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855" windowHeight="8130"/>
  </bookViews>
  <sheets>
    <sheet name="รายงานสรุป" sheetId="1" r:id="rId1"/>
    <sheet name="ผลการจัดซื้อจัดจ้าง" sheetId="2" r:id="rId2"/>
    <sheet name="Sheet2" sheetId="3" r:id="rId3"/>
    <sheet name="Sheet3" sheetId="5" r:id="rId4"/>
    <sheet name="Sheet4" sheetId="6" r:id="rId5"/>
  </sheets>
  <calcPr calcId="144525"/>
  <extLst>
    <ext uri="GoogleSheetsCustomDataVersion2">
      <go:sheetsCustomData xmlns:go="http://customooxmlschemas.google.com/" r:id="" roundtripDataChecksum="s5DCY34XbsTPg1i/tDD7V6qJWexFP9cNMAuqIMdqLrw="/>
    </ext>
  </extLst>
</workbook>
</file>

<file path=xl/calcChain.xml><?xml version="1.0" encoding="utf-8"?>
<calcChain xmlns="http://schemas.openxmlformats.org/spreadsheetml/2006/main">
  <c r="F11" i="1" l="1"/>
  <c r="C5" i="5"/>
  <c r="A56" i="5"/>
  <c r="A8" i="5"/>
  <c r="A3" i="5"/>
  <c r="A2" i="5"/>
  <c r="A1" i="5"/>
  <c r="L2" i="2"/>
  <c r="L3" i="2"/>
  <c r="L4" i="2"/>
  <c r="L9" i="2"/>
</calcChain>
</file>

<file path=xl/sharedStrings.xml><?xml version="1.0" encoding="utf-8"?>
<sst xmlns="http://schemas.openxmlformats.org/spreadsheetml/2006/main" count="776" uniqueCount="278">
  <si>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</si>
  <si>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</si>
  <si>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</si>
  <si>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</si>
  <si>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</si>
  <si>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</si>
  <si>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</si>
  <si>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</si>
  <si>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</si>
  <si>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</si>
  <si>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</si>
  <si>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</si>
  <si>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</si>
  <si>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</si>
  <si>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</si>
  <si>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</si>
  <si>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</si>
  <si>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</si>
  <si>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</si>
  <si>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</si>
  <si>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</si>
  <si>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</si>
  <si>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</si>
  <si>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</si>
  <si>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</si>
  <si>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</si>
  <si>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</si>
  <si>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</si>
  <si>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</si>
  <si>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</si>
  <si>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</si>
  <si>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บึงกาฬ</t>
  </si>
  <si>
    <t>จัดซื้อน้ำมันเชื้อเพลิงและหล่อลื่น</t>
  </si>
  <si>
    <t>พ.ร.บ. งบประมาณรายจ่าย</t>
  </si>
  <si>
    <t>สิ้นสุดสัญญา</t>
  </si>
  <si>
    <t>ซื้อวัสดุคอมพิวเตอร์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</si>
  <si>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</si>
  <si>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</si>
  <si>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</si>
  <si>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</si>
  <si>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</si>
  <si>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</si>
  <si>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</si>
  <si>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</si>
  <si>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</si>
  <si>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</si>
  <si>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</si>
  <si>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</si>
  <si>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</si>
  <si>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</si>
  <si>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</si>
  <si>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</si>
  <si>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</si>
  <si>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</si>
  <si>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</si>
  <si>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</si>
  <si>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</si>
  <si>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</si>
  <si>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</si>
  <si>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</si>
  <si>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</si>
  <si>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</si>
  <si>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</si>
  <si>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</si>
  <si>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</si>
  <si>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</si>
  <si>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</si>
  <si>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</si>
  <si>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</si>
  <si>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</si>
  <si>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</si>
  <si>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</si>
  <si>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</si>
  <si>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</si>
  <si>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</si>
  <si>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</si>
  <si>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</si>
  <si>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</si>
  <si>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</si>
  <si>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</si>
  <si>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</si>
  <si>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</si>
  <si>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</si>
  <si>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</si>
  <si>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</si>
  <si>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</si>
  <si>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</si>
  <si>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</si>
  <si>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</si>
  <si>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</si>
  <si>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</si>
  <si>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</si>
  <si>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</si>
  <si>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</si>
  <si>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</si>
  <si>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</si>
  <si>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</si>
  <si>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</si>
  <si>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</si>
  <si>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</si>
  <si>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</si>
  <si>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</si>
  <si>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</si>
  <si>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</si>
  <si>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</si>
  <si>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</si>
  <si>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</si>
  <si>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</si>
  <si>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</si>
  <si>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</si>
  <si>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</si>
  <si>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</si>
  <si>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</si>
  <si>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</si>
  <si>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</si>
  <si>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</si>
  <si>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</si>
  <si>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</si>
  <si>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</si>
  <si>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</si>
  <si>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</si>
  <si>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</si>
  <si>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</si>
  <si>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</si>
  <si>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</si>
  <si>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</si>
  <si>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</si>
  <si>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</si>
  <si>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</si>
  <si>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</si>
  <si>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</si>
  <si>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</si>
  <si>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</si>
  <si>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</si>
  <si>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</si>
  <si>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</si>
  <si>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</si>
  <si>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</si>
  <si>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</si>
  <si>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</si>
  <si>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</si>
  <si>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</si>
  <si>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</si>
  <si>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</si>
  <si>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</si>
  <si>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</si>
  <si>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</si>
  <si>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</si>
  <si>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ทต.บึงงาม</t>
  </si>
  <si>
    <t>บึงโขงหลง</t>
  </si>
  <si>
    <t>ห้างหุ้นส่วนจำกัด เทพปราณี 1969</t>
  </si>
  <si>
    <t>ร้านปรีชาคอมพิวเตอร์</t>
  </si>
  <si>
    <t>อสค.</t>
  </si>
  <si>
    <t>ซื้ออาหารเสริม(นม)โรงเรียน</t>
  </si>
  <si>
    <t>ซื้ออุปกรณ์กีฬา</t>
  </si>
  <si>
    <t>ร้านมากทรัพย์</t>
  </si>
  <si>
    <t>ซื้อสารส้ม คลอรีน</t>
  </si>
  <si>
    <t>ร้านสุรีรัตน์อินเตอร์กรู๊ป</t>
  </si>
  <si>
    <t>ซื้อวัสดุงานงานครัว</t>
  </si>
  <si>
    <t>ร้านหลับปุ๋ย</t>
  </si>
  <si>
    <t>ซื้อวัสดุก่อสร้าง</t>
  </si>
  <si>
    <t>ร้านรุ่งเรืองอุปกรณ์</t>
  </si>
  <si>
    <t>ซื้อวัสดุจราจร</t>
  </si>
  <si>
    <t>ร้านศิริโชค</t>
  </si>
  <si>
    <t>ซื้อวัสดุไฟฟ้า</t>
  </si>
  <si>
    <t>ซื้อวัสดุสำนักงาน</t>
  </si>
  <si>
    <t>ร้านบึงโขงหลงโฟโต้</t>
  </si>
  <si>
    <t>ซื้อวัสดุดับเพลิง</t>
  </si>
  <si>
    <t>ร้านแสงอรุณ</t>
  </si>
  <si>
    <t>ซื้อวัสดุอบรม(สป)</t>
  </si>
  <si>
    <t>ซื้อวัสดุวัคซีนพิษสุนัขบ้า</t>
  </si>
  <si>
    <t>บริษัทอินสไปร์เคมีคอล</t>
  </si>
  <si>
    <t>13/2566</t>
  </si>
  <si>
    <t>ซื้อวัสดุมิเตอร์น้ำ</t>
  </si>
  <si>
    <t>ซื้อวัสดุกระดาษร้อน</t>
  </si>
  <si>
    <t>ร้านศรันยาโททรัพย์</t>
  </si>
  <si>
    <t>ซื้อครุภัณฑ์เครื่องพิมพ์แคร่ยาว</t>
  </si>
  <si>
    <t>ซื้อครุภัณฑ์เครื่องพิมพ์แบบพกพา</t>
  </si>
  <si>
    <t>ซื้อครุภัณฑ์โทรศัพท์ใช้ระบบประปา</t>
  </si>
  <si>
    <t>ซื้อครุภัณฑ์สำรวจ</t>
  </si>
  <si>
    <t xml:space="preserve">ซื้อโปรแกรมระบบประปา </t>
  </si>
  <si>
    <t>จ้างจัดทำป้ายไวนิล</t>
  </si>
  <si>
    <t>ร้านสองสีพี่น้อง</t>
  </si>
  <si>
    <t>จ้างถ่ายเอกสาร</t>
  </si>
  <si>
    <t>จ้างประกอบอาหาร</t>
  </si>
  <si>
    <t>นางสมควร สารีโพธิ์</t>
  </si>
  <si>
    <t>จ้างเหมาเช่ารถตู้</t>
  </si>
  <si>
    <t>นายเซียม พิมพ์ดอนอัด</t>
  </si>
  <si>
    <t>จ้างเหมาทำตราง</t>
  </si>
  <si>
    <t>ร้านนิวสยามการพิมพ์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</si>
  <si>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</si>
  <si>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</si>
  <si>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</si>
  <si>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</si>
  <si>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</si>
  <si>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</si>
  <si>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</si>
  <si>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</si>
  <si>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</si>
  <si>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</si>
  <si>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</si>
  <si>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จ้างเหมาเช่าเครื่องถ่ายเอกสาร</t>
  </si>
  <si>
    <t>25/2566</t>
  </si>
  <si>
    <t>ร้านโอ เอ ก๊อบปี้</t>
  </si>
  <si>
    <t>26/2566</t>
  </si>
  <si>
    <t>27/2566</t>
  </si>
  <si>
    <t>ห้างหุ้นส่วนจำกัด บอสทราเวลเซอร์วิส กรุ๊ป</t>
  </si>
  <si>
    <t>จ้างเหมาเข่ารถโดยสาร 40 ที่นั่ง</t>
  </si>
  <si>
    <t>28/2566</t>
  </si>
  <si>
    <t>จ้างเหมาซ่อมแซมคอมพิวเตอร์</t>
  </si>
  <si>
    <t>จ้างเหมาซ่อมแซมรถทะเบียน บก74</t>
  </si>
  <si>
    <t>ร้านโชคจิตรลัดดา</t>
  </si>
  <si>
    <t>29/2566</t>
  </si>
  <si>
    <t>จ้างเหมาซ่อมแซมรถทะเบียน 1211</t>
  </si>
  <si>
    <t>30/2566</t>
  </si>
  <si>
    <t>จ้างเหมาซ่อมแซมรถทะเบียน 80 1048</t>
  </si>
  <si>
    <t>31/2566</t>
  </si>
  <si>
    <t>จ้างเหมาซ่อมแซมรถทะเบียน 7137</t>
  </si>
  <si>
    <t>32/2566</t>
  </si>
  <si>
    <t>ร้านทักษิณเจริญยนต์</t>
  </si>
  <si>
    <t>จ้างเหมาซ่อมแซมเครื่องพ่นหมอกควัน</t>
  </si>
  <si>
    <t>33/2566</t>
  </si>
  <si>
    <t>จ้างเหมาซ่อมแซมเครื่องปรับอากาศ</t>
  </si>
  <si>
    <t>ร้านมงคลอิเล็กทรอนิกส์</t>
  </si>
  <si>
    <t>34/2566</t>
  </si>
  <si>
    <t>จ้างเหมาซ่อมแซมเครื่องพิมพ์</t>
  </si>
  <si>
    <t>35/2566</t>
  </si>
  <si>
    <t>จ้างก่อสร้างระบบสูบน้ำพลังงานฯ</t>
  </si>
  <si>
    <t>E 01/2566</t>
  </si>
  <si>
    <t>หจก.ศุภวัฒน์วิศวกรรรมโยธา</t>
  </si>
  <si>
    <t>จ้างเหมาโครงการพัฒนาเเหล่งท่องเที่ยวหาดคำสมบูรณ์ เกาะดอนโพธิ์</t>
  </si>
  <si>
    <t>หจก.เดชา คอนสรัคชั่น</t>
  </si>
  <si>
    <t>E 02/2566</t>
  </si>
  <si>
    <t>E 03/2566</t>
  </si>
  <si>
    <t>จ้างเหมาปรับปรุงซ่อมแซมถนนเสริมลาดยางฯ</t>
  </si>
  <si>
    <t>จ้างเหมาปรับปรุงซ่อมแซมระบบปา</t>
  </si>
  <si>
    <t>ร้านเจมบล๊อค</t>
  </si>
  <si>
    <t>จ 01/2566</t>
  </si>
  <si>
    <t>จ้างเหมาขยายไหล่ถนน คสล.ม.14</t>
  </si>
  <si>
    <t>หจก.ชัยฤทธิ์คอนกรีต</t>
  </si>
  <si>
    <t>จ 02/2566</t>
  </si>
  <si>
    <t>จ้างเหมาปรับปรุงซ่อมแซมถนน ม.10</t>
  </si>
  <si>
    <t>จ 03/2566</t>
  </si>
  <si>
    <t>จ้างเหมาก่อสร้างถนน คสล.ม.14</t>
  </si>
  <si>
    <t>จ 04/2566</t>
  </si>
  <si>
    <t>จ้างเหมาก่อสร้างถนน คสล.ม.16</t>
  </si>
  <si>
    <t>จ 05/2566</t>
  </si>
  <si>
    <t>หจก.คนินัญ 777 ก่อสร้าง</t>
  </si>
  <si>
    <t>จ 06/2566</t>
  </si>
  <si>
    <t>จ 07/2566</t>
  </si>
  <si>
    <t>จ้างเหมาซ่อมแซมถนนลุกรัง</t>
  </si>
  <si>
    <t>หจก.ที เอส ซี ก่อสร้าง</t>
  </si>
  <si>
    <t>จ 08/2566</t>
  </si>
  <si>
    <t>จ 09/2566</t>
  </si>
  <si>
    <t>จ้างเหมาก่อสร้างถนน คสล.ม.5</t>
  </si>
  <si>
    <t>ร้านชัยฤทธิ์เสาปูน สาขา 1</t>
  </si>
  <si>
    <t>จ 10/2566</t>
  </si>
  <si>
    <t>จ 11/2566</t>
  </si>
  <si>
    <t>จ้างเหมาก่อสร้างถนน คสล.ม.7</t>
  </si>
  <si>
    <t>จ 12/2566</t>
  </si>
  <si>
    <t>จ้างเหมาก่อสร้างถนน คสล.ม.7 นาขาม</t>
  </si>
  <si>
    <t>จ 13/2566</t>
  </si>
  <si>
    <t>จ้างเหมาก่อสร้างถนน คสล.ม.15</t>
  </si>
  <si>
    <t>จ 14/2566</t>
  </si>
  <si>
    <t>จ้างเหมาก่อสร้างถนน คสล.ม.8</t>
  </si>
  <si>
    <t>หจก.ม.ร่ำรวย 999</t>
  </si>
  <si>
    <t>จ 15/2566</t>
  </si>
  <si>
    <t>จ้างเหมาก่อสร้างถนน คสล.ม.3</t>
  </si>
  <si>
    <t>จ้างเหมาก่อสร้างถนน คสล.ม.4</t>
  </si>
  <si>
    <t>หจก.เจเควีดับบิล บึงกาฬก่อสร้าง</t>
  </si>
  <si>
    <t>จ 16/2566</t>
  </si>
  <si>
    <t>จ 17/2566</t>
  </si>
  <si>
    <t>จ้างเหมาปรับปรุงศูนย์พัฒนาเด็กเล็กฯ</t>
  </si>
  <si>
    <t>จ 18/2566</t>
  </si>
  <si>
    <t>จ 19/2566</t>
  </si>
  <si>
    <t>จ 20/2566</t>
  </si>
  <si>
    <t>รายงานสรุปผลการจัดซื้อจัดจ้างของเทศบาลตำบลบึงงาม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</si>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</sst>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d\ mmm\ yy"/>
    <numFmt numFmtId="188" formatCode="m/yyyy"/>
    <numFmt numFmtId="189" formatCode="d\ mmmyy"/>
  </numFmts>
  <fonts count="11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2"/>
      <color theme="1"/>
      <name val="Sarabun"/>
    </font>
    <font>
      <sz val="12"/>
      <color theme="1"/>
      <name val="Sarabun"/>
    </font>
    <font>
      <sz val="8"/>
      <color theme="1"/>
      <name val="Sarabun"/>
    </font>
    <font>
      <sz val="18"/>
      <color theme="1"/>
      <name val="Sarabun"/>
    </font>
    <font>
      <sz val="8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2" borderId="0" xfId="0" applyFont="1" applyFill="1"/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4" fontId="8" fillId="0" borderId="0" xfId="0" applyNumberFormat="1" applyFont="1" applyAlignment="1"/>
    <xf numFmtId="188" fontId="8" fillId="0" borderId="0" xfId="0" applyNumberFormat="1" applyFont="1" applyAlignment="1"/>
    <xf numFmtId="187" fontId="8" fillId="0" borderId="0" xfId="0" applyNumberFormat="1" applyFont="1" applyAlignment="1"/>
    <xf numFmtId="189" fontId="8" fillId="0" borderId="0" xfId="0" applyNumberFormat="1" applyFont="1" applyAlignment="1"/>
    <xf numFmtId="0" fontId="8" fillId="0" borderId="0" xfId="0" applyFont="1" applyAlignment="1"/>
    <xf numFmtId="0" fontId="8" fillId="0" borderId="0" xfId="0" applyFont="1"/>
    <xf numFmtId="0" fontId="2" fillId="0" borderId="0" xfId="0" applyFont="1"/>
    <xf numFmtId="0" fontId="9" fillId="0" borderId="1" xfId="0" applyFont="1" applyBorder="1"/>
    <xf numFmtId="4" fontId="8" fillId="3" borderId="0" xfId="0" applyNumberFormat="1" applyFont="1" applyFill="1" applyAlignment="1"/>
    <xf numFmtId="188" fontId="8" fillId="0" borderId="0" xfId="0" applyNumberFormat="1" applyFont="1" applyAlignment="1">
      <alignment horizontal="right"/>
    </xf>
    <xf numFmtId="1" fontId="10" fillId="0" borderId="0" xfId="0" applyNumberFormat="1" applyFont="1" applyAlignment="1"/>
    <xf numFmtId="1" fontId="8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" fontId="10" fillId="4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Alignment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1.การกำหนดราคากลางม่ทันตามกำหนดเวลา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2.การกำหนดแบบรูปรายการมีความล่าช้า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3.รายละเอียดประกอบรายงานการขออนุมัติมีข้อมูลไม่ครบถ้วน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ส่งเสริมให้บุคลากรได้รับการฝึกอบรมในด้านการกำหนดคุณลักษณะและราคากลางเพื่อสร้างความเข้าใจในการปฏิบัติงาน</a:t>
          </a:r>
          <a:r>
            <a:rPr lang="th-TH" sz="1100" baseline="0"/>
            <a:t> ให้ถูกต้อง เหมาะสม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/>
            <a:t>ยึดหลักการทำงาน 5 W 1H ดังนี้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aseline="0"/>
            <a:t>-Who : ใคร    	= ต้องการให้ใครทำ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aseline="0"/>
            <a:t>-What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: ทำอะไร  = ต้องการทำอะไร</a:t>
          </a:r>
          <a:endParaRPr lang="th-TH" sz="1100" baseline="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aseline="0"/>
            <a:t>-Where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: ทีไหน  = ต้องการให้ทำที่ไหน</a:t>
          </a:r>
          <a:endParaRPr lang="th-TH" sz="1100" baseline="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aseline="0"/>
            <a:t>-Why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: เหตุใด  = ทำไมต้องทำ</a:t>
          </a:r>
          <a:endParaRPr lang="th-TH" sz="1100" baseline="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aseline="0"/>
            <a:t>-When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: เมื่อไหร่  = ต้องการให้ทำเมื่อไหร่</a:t>
          </a:r>
          <a:endParaRPr lang="th-TH" sz="1100" baseline="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aseline="0"/>
            <a:t>-How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: อย่างไร  = ต้องการให้ทำอย่างไร</a:t>
          </a:r>
          <a:endParaRPr lang="th-TH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59" headerRowCount="0">
  <tableColumns count="1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0" sqref="H10"/>
    </sheetView>
  </sheetViews>
  <sheetFormatPr defaultColWidth="12.625" defaultRowHeight="15" customHeight="1"/>
  <cols>
    <col min="1" max="3" width="9" customWidth="1"/>
    <col min="4" max="4" width="32.3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ht="21" customHeight="1">
      <c r="A1" s="29" t="s">
        <v>276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5" t="s">
        <v>5</v>
      </c>
      <c r="E6" s="6"/>
      <c r="F6" s="27">
        <v>11449000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5" t="s">
        <v>6</v>
      </c>
      <c r="E7" s="6"/>
      <c r="F7" s="32" t="s">
        <v>277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5" t="s">
        <v>7</v>
      </c>
      <c r="E8" s="6"/>
      <c r="F8" s="27">
        <v>9187860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5" t="s">
        <v>8</v>
      </c>
      <c r="E9" s="6"/>
      <c r="F9" s="31" t="s">
        <v>277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5" t="s">
        <v>9</v>
      </c>
      <c r="E10" s="6"/>
      <c r="F10" s="31" t="s">
        <v>277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10</v>
      </c>
      <c r="E11" s="7"/>
      <c r="F11" s="28">
        <f>SUM(F6:F10)</f>
        <v>20636860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workbookViewId="0">
      <selection activeCell="L59" sqref="L57:L59"/>
    </sheetView>
  </sheetViews>
  <sheetFormatPr defaultColWidth="12.625" defaultRowHeight="15" customHeight="1"/>
  <cols>
    <col min="1" max="1" width="14" customWidth="1"/>
    <col min="2" max="2" width="17.75" customWidth="1"/>
    <col min="3" max="3" width="14.75" customWidth="1"/>
    <col min="4" max="4" width="11.625" customWidth="1"/>
    <col min="5" max="5" width="9.125" customWidth="1"/>
    <col min="6" max="6" width="11.125" customWidth="1"/>
    <col min="7" max="7" width="21.625" customWidth="1"/>
    <col min="8" max="8" width="29.625" customWidth="1"/>
    <col min="9" max="9" width="21.25" customWidth="1"/>
    <col min="10" max="10" width="19.25" customWidth="1"/>
    <col min="11" max="11" width="16.25" customWidth="1"/>
    <col min="12" max="12" width="15.125" customWidth="1"/>
    <col min="13" max="13" width="20.25" customWidth="1"/>
    <col min="14" max="14" width="33.625" customWidth="1"/>
    <col min="15" max="15" width="11.125" customWidth="1"/>
    <col min="16" max="16" width="18.125" customWidth="1"/>
    <col min="17" max="17" width="13.625" customWidth="1"/>
    <col min="18" max="18" width="11.75" customWidth="1"/>
    <col min="19" max="26" width="8.625" customWidth="1"/>
  </cols>
  <sheetData>
    <row r="1" spans="1:26" ht="21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9">
        <v>24380</v>
      </c>
      <c r="S1" s="10"/>
      <c r="T1" s="10"/>
      <c r="U1" s="10"/>
      <c r="V1" s="10"/>
      <c r="W1" s="10"/>
      <c r="X1" s="10"/>
      <c r="Y1" s="10"/>
      <c r="Z1" s="10"/>
    </row>
    <row r="2" spans="1:26" ht="21" customHeight="1">
      <c r="A2" s="11">
        <v>2566</v>
      </c>
      <c r="B2" s="11" t="s">
        <v>45</v>
      </c>
      <c r="C2" s="11" t="s">
        <v>30</v>
      </c>
      <c r="D2" s="11" t="s">
        <v>148</v>
      </c>
      <c r="E2" s="11" t="s">
        <v>149</v>
      </c>
      <c r="F2" s="11" t="s">
        <v>31</v>
      </c>
      <c r="G2" s="11" t="s">
        <v>32</v>
      </c>
      <c r="H2" s="12">
        <v>380900</v>
      </c>
      <c r="I2" s="11" t="s">
        <v>33</v>
      </c>
      <c r="J2" s="11" t="s">
        <v>34</v>
      </c>
      <c r="K2" s="11" t="s">
        <v>7</v>
      </c>
      <c r="L2" s="12">
        <f>Table_1[[#This Row],[Column8]]</f>
        <v>380900</v>
      </c>
      <c r="M2" s="23">
        <v>383559000421</v>
      </c>
      <c r="N2" s="11" t="s">
        <v>150</v>
      </c>
      <c r="O2" s="13">
        <v>243254</v>
      </c>
      <c r="P2" s="14">
        <v>243164</v>
      </c>
      <c r="Q2" s="15">
        <v>24380</v>
      </c>
      <c r="R2" s="16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11">
        <v>2566</v>
      </c>
      <c r="B3" s="16" t="s">
        <v>45</v>
      </c>
      <c r="C3" s="11" t="s">
        <v>30</v>
      </c>
      <c r="D3" s="16" t="s">
        <v>148</v>
      </c>
      <c r="E3" s="16" t="s">
        <v>149</v>
      </c>
      <c r="F3" s="11" t="s">
        <v>31</v>
      </c>
      <c r="G3" s="11" t="s">
        <v>35</v>
      </c>
      <c r="H3" s="12">
        <v>13000</v>
      </c>
      <c r="I3" s="11" t="s">
        <v>33</v>
      </c>
      <c r="J3" s="11" t="s">
        <v>34</v>
      </c>
      <c r="K3" s="11" t="s">
        <v>7</v>
      </c>
      <c r="L3" s="12">
        <f>Table_1[[#This Row],[Column8]]</f>
        <v>13000</v>
      </c>
      <c r="M3" s="24">
        <v>3430300345217</v>
      </c>
      <c r="N3" s="11" t="s">
        <v>151</v>
      </c>
      <c r="O3" s="13">
        <v>243285</v>
      </c>
      <c r="P3" s="14">
        <v>24047</v>
      </c>
      <c r="Q3" s="14">
        <v>24049</v>
      </c>
      <c r="R3" s="16"/>
      <c r="S3" s="17"/>
      <c r="T3" s="17"/>
      <c r="U3" s="17"/>
      <c r="V3" s="17"/>
      <c r="W3" s="17"/>
      <c r="X3" s="17"/>
      <c r="Y3" s="17"/>
      <c r="Z3" s="17"/>
    </row>
    <row r="4" spans="1:26" ht="21" customHeight="1">
      <c r="A4" s="16">
        <v>2566</v>
      </c>
      <c r="B4" s="16" t="s">
        <v>45</v>
      </c>
      <c r="C4" s="16" t="s">
        <v>30</v>
      </c>
      <c r="D4" s="16" t="s">
        <v>148</v>
      </c>
      <c r="E4" s="16" t="s">
        <v>149</v>
      </c>
      <c r="F4" s="16" t="s">
        <v>31</v>
      </c>
      <c r="G4" s="16" t="s">
        <v>153</v>
      </c>
      <c r="H4" s="12">
        <v>896447.34</v>
      </c>
      <c r="I4" s="16" t="s">
        <v>33</v>
      </c>
      <c r="J4" s="16" t="s">
        <v>34</v>
      </c>
      <c r="K4" s="16" t="s">
        <v>7</v>
      </c>
      <c r="L4" s="12">
        <f>Table_1[[#This Row],[Column8]]</f>
        <v>896447.34</v>
      </c>
      <c r="M4" s="23"/>
      <c r="N4" s="16" t="s">
        <v>152</v>
      </c>
      <c r="O4" s="13">
        <v>243313</v>
      </c>
      <c r="P4" s="14">
        <v>243164</v>
      </c>
      <c r="Q4" s="15">
        <v>24045</v>
      </c>
      <c r="R4" s="18"/>
      <c r="S4" s="1"/>
      <c r="T4" s="1"/>
      <c r="U4" s="1"/>
      <c r="V4" s="1"/>
      <c r="W4" s="1"/>
      <c r="X4" s="1"/>
      <c r="Y4" s="1"/>
      <c r="Z4" s="1"/>
    </row>
    <row r="5" spans="1:26" ht="21" customHeight="1" thickBot="1">
      <c r="A5" s="16">
        <v>2566</v>
      </c>
      <c r="B5" s="16" t="s">
        <v>45</v>
      </c>
      <c r="C5" s="16" t="s">
        <v>30</v>
      </c>
      <c r="D5" s="16" t="s">
        <v>148</v>
      </c>
      <c r="E5" s="16" t="s">
        <v>149</v>
      </c>
      <c r="F5" s="16" t="s">
        <v>31</v>
      </c>
      <c r="G5" s="16" t="s">
        <v>154</v>
      </c>
      <c r="H5" s="12">
        <v>142000</v>
      </c>
      <c r="I5" s="16" t="s">
        <v>33</v>
      </c>
      <c r="J5" s="16" t="s">
        <v>34</v>
      </c>
      <c r="K5" s="16" t="s">
        <v>7</v>
      </c>
      <c r="L5" s="12">
        <v>145000</v>
      </c>
      <c r="M5" s="24">
        <v>1430300007277</v>
      </c>
      <c r="N5" s="16" t="s">
        <v>155</v>
      </c>
      <c r="O5" s="13">
        <v>243344</v>
      </c>
      <c r="P5" s="14">
        <v>24082</v>
      </c>
      <c r="Q5" s="14">
        <v>24106</v>
      </c>
      <c r="R5" s="18"/>
      <c r="S5" s="1"/>
      <c r="T5" s="1"/>
      <c r="U5" s="1"/>
      <c r="V5" s="1"/>
      <c r="W5" s="1"/>
      <c r="X5" s="1"/>
      <c r="Y5" s="1"/>
      <c r="Z5" s="1"/>
    </row>
    <row r="6" spans="1:26" ht="21" customHeight="1" thickBot="1">
      <c r="A6" s="16">
        <v>2566</v>
      </c>
      <c r="B6" s="16" t="s">
        <v>45</v>
      </c>
      <c r="C6" s="16" t="s">
        <v>30</v>
      </c>
      <c r="D6" s="16" t="s">
        <v>148</v>
      </c>
      <c r="E6" s="16" t="s">
        <v>149</v>
      </c>
      <c r="F6" s="16" t="s">
        <v>31</v>
      </c>
      <c r="G6" s="16" t="s">
        <v>156</v>
      </c>
      <c r="H6" s="12">
        <v>399000</v>
      </c>
      <c r="I6" s="16" t="s">
        <v>33</v>
      </c>
      <c r="J6" s="16" t="s">
        <v>34</v>
      </c>
      <c r="K6" s="16" t="s">
        <v>7</v>
      </c>
      <c r="L6" s="12">
        <v>400000</v>
      </c>
      <c r="M6" s="25">
        <v>3409900266545</v>
      </c>
      <c r="N6" s="16" t="s">
        <v>157</v>
      </c>
      <c r="O6" s="13">
        <v>243374</v>
      </c>
      <c r="P6" s="14">
        <v>24085</v>
      </c>
      <c r="Q6" s="14">
        <v>24106</v>
      </c>
      <c r="R6" s="18"/>
      <c r="S6" s="1"/>
      <c r="T6" s="1"/>
      <c r="U6" s="1"/>
      <c r="V6" s="1"/>
      <c r="W6" s="1"/>
      <c r="X6" s="1"/>
      <c r="Y6" s="1"/>
      <c r="Z6" s="1"/>
    </row>
    <row r="7" spans="1:26" ht="21" customHeight="1" thickBot="1">
      <c r="A7" s="16">
        <v>2566</v>
      </c>
      <c r="B7" s="16" t="s">
        <v>45</v>
      </c>
      <c r="C7" s="16" t="s">
        <v>30</v>
      </c>
      <c r="D7" s="16" t="s">
        <v>148</v>
      </c>
      <c r="E7" s="16" t="s">
        <v>149</v>
      </c>
      <c r="F7" s="16" t="s">
        <v>31</v>
      </c>
      <c r="G7" s="16" t="s">
        <v>158</v>
      </c>
      <c r="H7" s="12">
        <v>24985</v>
      </c>
      <c r="I7" s="16" t="s">
        <v>33</v>
      </c>
      <c r="J7" s="16" t="s">
        <v>34</v>
      </c>
      <c r="K7" s="16" t="s">
        <v>7</v>
      </c>
      <c r="L7" s="12">
        <v>30000</v>
      </c>
      <c r="M7" s="25">
        <v>5430990000807</v>
      </c>
      <c r="N7" s="16" t="s">
        <v>159</v>
      </c>
      <c r="O7" s="13">
        <v>243405</v>
      </c>
      <c r="P7" s="14">
        <v>24085</v>
      </c>
      <c r="Q7" s="14">
        <v>24091</v>
      </c>
      <c r="R7" s="18"/>
      <c r="S7" s="1"/>
      <c r="T7" s="1"/>
      <c r="U7" s="1"/>
      <c r="V7" s="1"/>
      <c r="W7" s="1"/>
      <c r="X7" s="1"/>
      <c r="Y7" s="1"/>
      <c r="Z7" s="1"/>
    </row>
    <row r="8" spans="1:26" ht="21" customHeight="1" thickBot="1">
      <c r="A8" s="16">
        <v>2566</v>
      </c>
      <c r="B8" s="16" t="s">
        <v>45</v>
      </c>
      <c r="C8" s="16" t="s">
        <v>30</v>
      </c>
      <c r="D8" s="16" t="s">
        <v>148</v>
      </c>
      <c r="E8" s="16" t="s">
        <v>149</v>
      </c>
      <c r="F8" s="16" t="s">
        <v>31</v>
      </c>
      <c r="G8" s="16" t="s">
        <v>160</v>
      </c>
      <c r="H8" s="12">
        <v>90630</v>
      </c>
      <c r="I8" s="16" t="s">
        <v>33</v>
      </c>
      <c r="J8" s="16" t="s">
        <v>34</v>
      </c>
      <c r="K8" s="16" t="s">
        <v>7</v>
      </c>
      <c r="L8" s="12">
        <v>100000</v>
      </c>
      <c r="M8" s="25">
        <v>5490200008665</v>
      </c>
      <c r="N8" s="16" t="s">
        <v>161</v>
      </c>
      <c r="O8" s="13">
        <v>243435</v>
      </c>
      <c r="P8" s="14">
        <v>24110</v>
      </c>
      <c r="Q8" s="14">
        <v>24138</v>
      </c>
      <c r="R8" s="18"/>
      <c r="S8" s="1"/>
      <c r="T8" s="1"/>
      <c r="U8" s="1"/>
      <c r="V8" s="1"/>
      <c r="W8" s="1"/>
      <c r="X8" s="1"/>
      <c r="Y8" s="1"/>
      <c r="Z8" s="1"/>
    </row>
    <row r="9" spans="1:26" ht="21" customHeight="1" thickBot="1">
      <c r="A9" s="16">
        <v>2566</v>
      </c>
      <c r="B9" s="16" t="s">
        <v>45</v>
      </c>
      <c r="C9" s="16" t="s">
        <v>30</v>
      </c>
      <c r="D9" s="16" t="s">
        <v>148</v>
      </c>
      <c r="E9" s="16" t="s">
        <v>149</v>
      </c>
      <c r="F9" s="16" t="s">
        <v>31</v>
      </c>
      <c r="G9" s="16" t="s">
        <v>162</v>
      </c>
      <c r="H9" s="12">
        <v>31500</v>
      </c>
      <c r="I9" s="16" t="s">
        <v>33</v>
      </c>
      <c r="J9" s="16" t="s">
        <v>34</v>
      </c>
      <c r="K9" s="16" t="s">
        <v>7</v>
      </c>
      <c r="L9" s="12">
        <f>Table_1[[#This Row],[Column8]]</f>
        <v>31500</v>
      </c>
      <c r="M9" s="24">
        <v>1430600207328</v>
      </c>
      <c r="N9" s="16" t="s">
        <v>163</v>
      </c>
      <c r="O9" s="13">
        <v>243466</v>
      </c>
      <c r="P9" s="14">
        <v>24110</v>
      </c>
      <c r="Q9" s="14">
        <v>24138</v>
      </c>
      <c r="R9" s="18"/>
      <c r="S9" s="1"/>
      <c r="T9" s="1"/>
      <c r="U9" s="1"/>
      <c r="V9" s="1"/>
      <c r="W9" s="1"/>
      <c r="X9" s="1"/>
      <c r="Y9" s="1"/>
      <c r="Z9" s="1"/>
    </row>
    <row r="10" spans="1:26" ht="21" customHeight="1" thickBot="1">
      <c r="A10" s="16">
        <v>2566</v>
      </c>
      <c r="B10" s="16" t="s">
        <v>45</v>
      </c>
      <c r="C10" s="16" t="s">
        <v>30</v>
      </c>
      <c r="D10" s="16" t="s">
        <v>148</v>
      </c>
      <c r="E10" s="16" t="s">
        <v>149</v>
      </c>
      <c r="F10" s="16" t="s">
        <v>31</v>
      </c>
      <c r="G10" s="16" t="s">
        <v>164</v>
      </c>
      <c r="H10" s="12">
        <v>41850</v>
      </c>
      <c r="I10" s="16" t="s">
        <v>33</v>
      </c>
      <c r="J10" s="16" t="s">
        <v>34</v>
      </c>
      <c r="K10" s="16" t="s">
        <v>7</v>
      </c>
      <c r="L10" s="12">
        <v>42000</v>
      </c>
      <c r="M10" s="25">
        <v>5490200008665</v>
      </c>
      <c r="N10" s="16" t="s">
        <v>161</v>
      </c>
      <c r="O10" s="13">
        <v>243497</v>
      </c>
      <c r="P10" s="14">
        <v>24117</v>
      </c>
      <c r="Q10" s="14">
        <v>24138</v>
      </c>
      <c r="R10" s="18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>
      <c r="A11" s="16">
        <v>2566</v>
      </c>
      <c r="B11" s="16" t="s">
        <v>45</v>
      </c>
      <c r="C11" s="16" t="s">
        <v>30</v>
      </c>
      <c r="D11" s="16" t="s">
        <v>148</v>
      </c>
      <c r="E11" s="16" t="s">
        <v>149</v>
      </c>
      <c r="F11" s="16" t="s">
        <v>31</v>
      </c>
      <c r="G11" s="16" t="s">
        <v>165</v>
      </c>
      <c r="H11" s="12">
        <v>114627</v>
      </c>
      <c r="I11" s="16" t="s">
        <v>33</v>
      </c>
      <c r="J11" s="16" t="s">
        <v>34</v>
      </c>
      <c r="K11" s="16" t="s">
        <v>7</v>
      </c>
      <c r="L11" s="12">
        <v>115000</v>
      </c>
      <c r="M11" s="24">
        <v>3430900552795</v>
      </c>
      <c r="N11" s="16" t="s">
        <v>166</v>
      </c>
      <c r="O11" s="13">
        <v>243527</v>
      </c>
      <c r="P11" s="14">
        <v>24117</v>
      </c>
      <c r="Q11" s="14">
        <v>24410</v>
      </c>
      <c r="R11" s="18"/>
      <c r="S11" s="1"/>
      <c r="T11" s="1"/>
      <c r="U11" s="1"/>
      <c r="V11" s="1"/>
      <c r="W11" s="1"/>
      <c r="X11" s="1"/>
      <c r="Y11" s="1"/>
      <c r="Z11" s="1"/>
    </row>
    <row r="12" spans="1:26" ht="21" customHeight="1" thickBot="1">
      <c r="A12" s="16">
        <v>2566</v>
      </c>
      <c r="B12" s="16" t="s">
        <v>45</v>
      </c>
      <c r="C12" s="16" t="s">
        <v>30</v>
      </c>
      <c r="D12" s="16" t="s">
        <v>148</v>
      </c>
      <c r="E12" s="16" t="s">
        <v>149</v>
      </c>
      <c r="F12" s="16" t="s">
        <v>31</v>
      </c>
      <c r="G12" s="16" t="s">
        <v>167</v>
      </c>
      <c r="H12" s="12">
        <v>4850</v>
      </c>
      <c r="I12" s="16" t="s">
        <v>33</v>
      </c>
      <c r="J12" s="16" t="s">
        <v>34</v>
      </c>
      <c r="K12" s="16" t="s">
        <v>7</v>
      </c>
      <c r="L12" s="12">
        <v>5000</v>
      </c>
      <c r="M12" s="25">
        <v>1471100112388</v>
      </c>
      <c r="N12" s="16" t="s">
        <v>168</v>
      </c>
      <c r="O12" s="13">
        <v>243558</v>
      </c>
      <c r="P12" s="14">
        <v>24127</v>
      </c>
      <c r="Q12" s="14">
        <v>24132</v>
      </c>
      <c r="R12" s="18"/>
      <c r="S12" s="1"/>
      <c r="T12" s="1"/>
      <c r="U12" s="1"/>
      <c r="V12" s="1"/>
      <c r="W12" s="1"/>
      <c r="X12" s="1"/>
      <c r="Y12" s="1"/>
      <c r="Z12" s="1"/>
    </row>
    <row r="13" spans="1:26" ht="21" customHeight="1" thickBot="1">
      <c r="A13" s="16">
        <v>2566</v>
      </c>
      <c r="B13" s="16" t="s">
        <v>45</v>
      </c>
      <c r="C13" s="16" t="s">
        <v>30</v>
      </c>
      <c r="D13" s="16" t="s">
        <v>148</v>
      </c>
      <c r="E13" s="16" t="s">
        <v>149</v>
      </c>
      <c r="F13" s="16" t="s">
        <v>31</v>
      </c>
      <c r="G13" s="16" t="s">
        <v>169</v>
      </c>
      <c r="H13" s="12">
        <v>50800</v>
      </c>
      <c r="I13" s="16" t="s">
        <v>33</v>
      </c>
      <c r="J13" s="16" t="s">
        <v>34</v>
      </c>
      <c r="K13" s="16" t="s">
        <v>7</v>
      </c>
      <c r="L13" s="12">
        <v>52000</v>
      </c>
      <c r="M13" s="25">
        <v>5490200008665</v>
      </c>
      <c r="N13" s="16" t="s">
        <v>161</v>
      </c>
      <c r="O13" s="13">
        <v>243588</v>
      </c>
      <c r="P13" s="14">
        <v>24140</v>
      </c>
      <c r="Q13" s="14">
        <v>24153</v>
      </c>
      <c r="R13" s="18"/>
      <c r="S13" s="1"/>
      <c r="T13" s="1"/>
      <c r="U13" s="1"/>
      <c r="V13" s="1"/>
      <c r="W13" s="1"/>
      <c r="X13" s="1"/>
      <c r="Y13" s="1"/>
      <c r="Z13" s="1"/>
    </row>
    <row r="14" spans="1:26" ht="21" customHeight="1" thickBot="1">
      <c r="A14" s="16">
        <v>2566</v>
      </c>
      <c r="B14" s="16" t="s">
        <v>45</v>
      </c>
      <c r="C14" s="16" t="s">
        <v>30</v>
      </c>
      <c r="D14" s="16" t="s">
        <v>148</v>
      </c>
      <c r="E14" s="16" t="s">
        <v>149</v>
      </c>
      <c r="F14" s="16" t="s">
        <v>31</v>
      </c>
      <c r="G14" s="16" t="s">
        <v>170</v>
      </c>
      <c r="H14" s="12">
        <v>68000</v>
      </c>
      <c r="I14" s="16" t="s">
        <v>33</v>
      </c>
      <c r="J14" s="16" t="s">
        <v>34</v>
      </c>
      <c r="K14" s="16" t="s">
        <v>7</v>
      </c>
      <c r="L14" s="12">
        <v>68000</v>
      </c>
      <c r="M14" s="25">
        <v>3409900266545</v>
      </c>
      <c r="N14" s="16" t="s">
        <v>171</v>
      </c>
      <c r="O14" s="21" t="s">
        <v>172</v>
      </c>
      <c r="P14" s="14">
        <v>24169</v>
      </c>
      <c r="Q14" s="14">
        <v>24227</v>
      </c>
      <c r="R14" s="18"/>
      <c r="S14" s="1"/>
      <c r="T14" s="1"/>
      <c r="U14" s="1"/>
      <c r="V14" s="1"/>
      <c r="W14" s="1"/>
      <c r="X14" s="1"/>
      <c r="Y14" s="1"/>
      <c r="Z14" s="1"/>
    </row>
    <row r="15" spans="1:26" ht="21" customHeight="1" thickBot="1">
      <c r="A15" s="16">
        <v>2566</v>
      </c>
      <c r="B15" s="16" t="s">
        <v>45</v>
      </c>
      <c r="C15" s="16" t="s">
        <v>30</v>
      </c>
      <c r="D15" s="16" t="s">
        <v>148</v>
      </c>
      <c r="E15" s="16" t="s">
        <v>149</v>
      </c>
      <c r="F15" s="16" t="s">
        <v>31</v>
      </c>
      <c r="G15" s="16" t="s">
        <v>173</v>
      </c>
      <c r="H15" s="12">
        <v>19800</v>
      </c>
      <c r="I15" s="16" t="s">
        <v>33</v>
      </c>
      <c r="J15" s="16" t="s">
        <v>34</v>
      </c>
      <c r="K15" s="16" t="s">
        <v>7</v>
      </c>
      <c r="L15" s="12">
        <v>20000</v>
      </c>
      <c r="M15" s="25">
        <v>5490200008665</v>
      </c>
      <c r="N15" s="16" t="s">
        <v>161</v>
      </c>
      <c r="O15" s="21" t="s">
        <v>190</v>
      </c>
      <c r="P15" s="14">
        <v>24176</v>
      </c>
      <c r="Q15" s="14">
        <v>24227</v>
      </c>
      <c r="R15" s="18"/>
      <c r="S15" s="1"/>
      <c r="T15" s="1"/>
      <c r="U15" s="1"/>
      <c r="V15" s="1"/>
      <c r="W15" s="1"/>
      <c r="X15" s="1"/>
      <c r="Y15" s="1"/>
      <c r="Z15" s="1"/>
    </row>
    <row r="16" spans="1:26" ht="21" customHeight="1" thickBot="1">
      <c r="A16" s="16">
        <v>2566</v>
      </c>
      <c r="B16" s="16" t="s">
        <v>45</v>
      </c>
      <c r="C16" s="16" t="s">
        <v>30</v>
      </c>
      <c r="D16" s="16" t="s">
        <v>148</v>
      </c>
      <c r="E16" s="16" t="s">
        <v>149</v>
      </c>
      <c r="F16" s="16" t="s">
        <v>31</v>
      </c>
      <c r="G16" s="16" t="s">
        <v>174</v>
      </c>
      <c r="H16" s="12">
        <v>7000</v>
      </c>
      <c r="I16" s="16" t="s">
        <v>33</v>
      </c>
      <c r="J16" s="16" t="s">
        <v>34</v>
      </c>
      <c r="K16" s="16" t="s">
        <v>7</v>
      </c>
      <c r="L16" s="12">
        <v>7000</v>
      </c>
      <c r="M16" s="25">
        <v>1909802700282</v>
      </c>
      <c r="N16" s="16" t="s">
        <v>175</v>
      </c>
      <c r="O16" s="21" t="s">
        <v>191</v>
      </c>
      <c r="P16" s="14">
        <v>24293</v>
      </c>
      <c r="Q16" s="14">
        <v>24350</v>
      </c>
      <c r="R16" s="18"/>
      <c r="S16" s="1"/>
      <c r="T16" s="1"/>
      <c r="U16" s="1"/>
      <c r="V16" s="1"/>
      <c r="W16" s="1"/>
      <c r="X16" s="1"/>
      <c r="Y16" s="1"/>
      <c r="Z16" s="1"/>
    </row>
    <row r="17" spans="1:26" ht="21" customHeight="1" thickBot="1">
      <c r="A17" s="16">
        <v>2566</v>
      </c>
      <c r="B17" s="16" t="s">
        <v>45</v>
      </c>
      <c r="C17" s="16" t="s">
        <v>30</v>
      </c>
      <c r="D17" s="16" t="s">
        <v>148</v>
      </c>
      <c r="E17" s="16" t="s">
        <v>149</v>
      </c>
      <c r="F17" s="16" t="s">
        <v>31</v>
      </c>
      <c r="G17" s="16" t="s">
        <v>176</v>
      </c>
      <c r="H17" s="12">
        <v>26000</v>
      </c>
      <c r="I17" s="16" t="s">
        <v>33</v>
      </c>
      <c r="J17" s="16" t="s">
        <v>34</v>
      </c>
      <c r="K17" s="16" t="s">
        <v>7</v>
      </c>
      <c r="L17" s="12">
        <v>26000</v>
      </c>
      <c r="M17" s="25">
        <v>1909802700282</v>
      </c>
      <c r="N17" s="16" t="s">
        <v>175</v>
      </c>
      <c r="O17" s="21" t="s">
        <v>192</v>
      </c>
      <c r="P17" s="14">
        <v>24293</v>
      </c>
      <c r="Q17" s="14">
        <v>24350</v>
      </c>
      <c r="R17" s="18"/>
      <c r="S17" s="1"/>
      <c r="T17" s="1"/>
      <c r="U17" s="1"/>
      <c r="V17" s="1"/>
      <c r="W17" s="1"/>
      <c r="X17" s="1"/>
      <c r="Y17" s="1"/>
      <c r="Z17" s="1"/>
    </row>
    <row r="18" spans="1:26" ht="21" customHeight="1" thickBot="1">
      <c r="A18" s="16">
        <v>2566</v>
      </c>
      <c r="B18" s="16" t="s">
        <v>45</v>
      </c>
      <c r="C18" s="16" t="s">
        <v>30</v>
      </c>
      <c r="D18" s="16" t="s">
        <v>148</v>
      </c>
      <c r="E18" s="16" t="s">
        <v>149</v>
      </c>
      <c r="F18" s="16" t="s">
        <v>31</v>
      </c>
      <c r="G18" s="16" t="s">
        <v>177</v>
      </c>
      <c r="H18" s="12">
        <v>12000</v>
      </c>
      <c r="I18" s="16" t="s">
        <v>33</v>
      </c>
      <c r="J18" s="16" t="s">
        <v>34</v>
      </c>
      <c r="K18" s="16" t="s">
        <v>7</v>
      </c>
      <c r="L18" s="12">
        <v>12000</v>
      </c>
      <c r="M18" s="25">
        <v>1909802700282</v>
      </c>
      <c r="N18" s="16" t="s">
        <v>175</v>
      </c>
      <c r="O18" s="21" t="s">
        <v>193</v>
      </c>
      <c r="P18" s="14">
        <v>24293</v>
      </c>
      <c r="Q18" s="14">
        <v>24350</v>
      </c>
      <c r="R18" s="18"/>
      <c r="S18" s="1"/>
      <c r="T18" s="1"/>
      <c r="U18" s="1"/>
      <c r="V18" s="1"/>
      <c r="W18" s="1"/>
      <c r="X18" s="1"/>
      <c r="Y18" s="1"/>
      <c r="Z18" s="1"/>
    </row>
    <row r="19" spans="1:26" ht="21" customHeight="1" thickBot="1">
      <c r="A19" s="16">
        <v>2566</v>
      </c>
      <c r="B19" s="16" t="s">
        <v>45</v>
      </c>
      <c r="C19" s="16" t="s">
        <v>30</v>
      </c>
      <c r="D19" s="16" t="s">
        <v>148</v>
      </c>
      <c r="E19" s="16" t="s">
        <v>149</v>
      </c>
      <c r="F19" s="16" t="s">
        <v>31</v>
      </c>
      <c r="G19" s="16" t="s">
        <v>178</v>
      </c>
      <c r="H19" s="12">
        <v>36000</v>
      </c>
      <c r="I19" s="16" t="s">
        <v>33</v>
      </c>
      <c r="J19" s="16" t="s">
        <v>34</v>
      </c>
      <c r="K19" s="16" t="s">
        <v>7</v>
      </c>
      <c r="L19" s="12">
        <v>36000</v>
      </c>
      <c r="M19" s="25">
        <v>1909802700282</v>
      </c>
      <c r="N19" s="16" t="s">
        <v>175</v>
      </c>
      <c r="O19" s="21" t="s">
        <v>194</v>
      </c>
      <c r="P19" s="14">
        <v>24293</v>
      </c>
      <c r="Q19" s="14">
        <v>24350</v>
      </c>
      <c r="R19" s="18"/>
      <c r="S19" s="1"/>
      <c r="T19" s="1"/>
      <c r="U19" s="1"/>
      <c r="V19" s="1"/>
      <c r="W19" s="1"/>
      <c r="X19" s="1"/>
      <c r="Y19" s="1"/>
      <c r="Z19" s="1"/>
    </row>
    <row r="20" spans="1:26" ht="21" customHeight="1" thickBot="1">
      <c r="A20" s="16">
        <v>2566</v>
      </c>
      <c r="B20" s="16" t="s">
        <v>45</v>
      </c>
      <c r="C20" s="16" t="s">
        <v>30</v>
      </c>
      <c r="D20" s="16" t="s">
        <v>148</v>
      </c>
      <c r="E20" s="16" t="s">
        <v>149</v>
      </c>
      <c r="F20" s="16" t="s">
        <v>31</v>
      </c>
      <c r="G20" s="16" t="s">
        <v>179</v>
      </c>
      <c r="H20" s="12">
        <v>30500</v>
      </c>
      <c r="I20" s="16" t="s">
        <v>33</v>
      </c>
      <c r="J20" s="16" t="s">
        <v>34</v>
      </c>
      <c r="K20" s="16" t="s">
        <v>7</v>
      </c>
      <c r="L20" s="12">
        <v>30500</v>
      </c>
      <c r="M20" s="25">
        <v>1909802700282</v>
      </c>
      <c r="N20" s="16" t="s">
        <v>175</v>
      </c>
      <c r="O20" s="21" t="s">
        <v>195</v>
      </c>
      <c r="P20" s="14">
        <v>24293</v>
      </c>
      <c r="Q20" s="14">
        <v>24350</v>
      </c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thickBot="1">
      <c r="A21" s="16">
        <v>2566</v>
      </c>
      <c r="B21" s="16" t="s">
        <v>45</v>
      </c>
      <c r="C21" s="16" t="s">
        <v>30</v>
      </c>
      <c r="D21" s="16" t="s">
        <v>148</v>
      </c>
      <c r="E21" s="16" t="s">
        <v>149</v>
      </c>
      <c r="F21" s="16" t="s">
        <v>31</v>
      </c>
      <c r="G21" s="16" t="s">
        <v>180</v>
      </c>
      <c r="H21" s="12">
        <v>20000</v>
      </c>
      <c r="I21" s="16" t="s">
        <v>33</v>
      </c>
      <c r="J21" s="16" t="s">
        <v>34</v>
      </c>
      <c r="K21" s="16" t="s">
        <v>7</v>
      </c>
      <c r="L21" s="12">
        <v>20000</v>
      </c>
      <c r="M21" s="25">
        <v>1909802700282</v>
      </c>
      <c r="N21" s="16" t="s">
        <v>175</v>
      </c>
      <c r="O21" s="21" t="s">
        <v>196</v>
      </c>
      <c r="P21" s="14">
        <v>24293</v>
      </c>
      <c r="Q21" s="14">
        <v>24340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thickBot="1">
      <c r="A22" s="16">
        <v>2566</v>
      </c>
      <c r="B22" s="16" t="s">
        <v>45</v>
      </c>
      <c r="C22" s="16" t="s">
        <v>30</v>
      </c>
      <c r="D22" s="16" t="s">
        <v>148</v>
      </c>
      <c r="E22" s="16" t="s">
        <v>149</v>
      </c>
      <c r="F22" s="16" t="s">
        <v>31</v>
      </c>
      <c r="G22" s="16" t="s">
        <v>181</v>
      </c>
      <c r="H22" s="12">
        <v>33175</v>
      </c>
      <c r="I22" s="16" t="s">
        <v>33</v>
      </c>
      <c r="J22" s="16" t="s">
        <v>34</v>
      </c>
      <c r="K22" s="16" t="s">
        <v>7</v>
      </c>
      <c r="L22" s="12">
        <v>35000</v>
      </c>
      <c r="M22" s="25">
        <v>1430900043371</v>
      </c>
      <c r="N22" s="16" t="s">
        <v>182</v>
      </c>
      <c r="O22" s="21" t="s">
        <v>197</v>
      </c>
      <c r="P22" s="14">
        <v>243195</v>
      </c>
      <c r="Q22" s="15">
        <v>24426</v>
      </c>
      <c r="R22" s="16"/>
      <c r="S22" s="1"/>
      <c r="T22" s="1"/>
      <c r="U22" s="1"/>
      <c r="V22" s="1"/>
      <c r="W22" s="1"/>
      <c r="X22" s="1"/>
      <c r="Y22" s="1"/>
      <c r="Z22" s="1"/>
    </row>
    <row r="23" spans="1:26" ht="21" customHeight="1" thickBot="1">
      <c r="A23" s="16">
        <v>2566</v>
      </c>
      <c r="B23" s="16" t="s">
        <v>45</v>
      </c>
      <c r="C23" s="16" t="s">
        <v>30</v>
      </c>
      <c r="D23" s="16" t="s">
        <v>148</v>
      </c>
      <c r="E23" s="16" t="s">
        <v>149</v>
      </c>
      <c r="F23" s="16" t="s">
        <v>31</v>
      </c>
      <c r="G23" s="16" t="s">
        <v>183</v>
      </c>
      <c r="H23" s="12">
        <v>9600</v>
      </c>
      <c r="I23" s="16" t="s">
        <v>33</v>
      </c>
      <c r="J23" s="16" t="s">
        <v>34</v>
      </c>
      <c r="K23" s="16" t="s">
        <v>7</v>
      </c>
      <c r="L23" s="12">
        <v>9600</v>
      </c>
      <c r="M23" s="23"/>
      <c r="N23" s="16" t="s">
        <v>166</v>
      </c>
      <c r="O23" s="21" t="s">
        <v>198</v>
      </c>
      <c r="P23" s="14">
        <v>24056</v>
      </c>
      <c r="Q23" s="14">
        <v>24441</v>
      </c>
      <c r="R23" s="16"/>
      <c r="S23" s="1"/>
      <c r="T23" s="1"/>
      <c r="U23" s="1"/>
      <c r="V23" s="1"/>
      <c r="W23" s="1"/>
      <c r="X23" s="1"/>
      <c r="Y23" s="1"/>
      <c r="Z23" s="1"/>
    </row>
    <row r="24" spans="1:26" ht="21" customHeight="1" thickBot="1">
      <c r="A24" s="16">
        <v>2566</v>
      </c>
      <c r="B24" s="16" t="s">
        <v>45</v>
      </c>
      <c r="C24" s="16" t="s">
        <v>30</v>
      </c>
      <c r="D24" s="16" t="s">
        <v>148</v>
      </c>
      <c r="E24" s="16" t="s">
        <v>149</v>
      </c>
      <c r="F24" s="16" t="s">
        <v>31</v>
      </c>
      <c r="G24" s="16" t="s">
        <v>184</v>
      </c>
      <c r="H24" s="12">
        <v>59000</v>
      </c>
      <c r="I24" s="16" t="s">
        <v>33</v>
      </c>
      <c r="J24" s="16" t="s">
        <v>34</v>
      </c>
      <c r="K24" s="16" t="s">
        <v>7</v>
      </c>
      <c r="L24" s="12">
        <v>59000</v>
      </c>
      <c r="M24" s="25">
        <v>3430900690080</v>
      </c>
      <c r="N24" s="16" t="s">
        <v>185</v>
      </c>
      <c r="O24" s="21" t="s">
        <v>199</v>
      </c>
      <c r="P24" s="14">
        <v>243207</v>
      </c>
      <c r="Q24" s="15">
        <v>24441</v>
      </c>
      <c r="R24" s="18"/>
      <c r="S24" s="1"/>
      <c r="T24" s="1"/>
      <c r="U24" s="1"/>
      <c r="V24" s="1"/>
      <c r="W24" s="1"/>
      <c r="X24" s="1"/>
      <c r="Y24" s="1"/>
      <c r="Z24" s="1"/>
    </row>
    <row r="25" spans="1:26" ht="21" customHeight="1" thickBot="1">
      <c r="A25" s="16">
        <v>2566</v>
      </c>
      <c r="B25" s="16" t="s">
        <v>45</v>
      </c>
      <c r="C25" s="16" t="s">
        <v>30</v>
      </c>
      <c r="D25" s="16" t="s">
        <v>148</v>
      </c>
      <c r="E25" s="16" t="s">
        <v>149</v>
      </c>
      <c r="F25" s="16" t="s">
        <v>31</v>
      </c>
      <c r="G25" s="16" t="s">
        <v>186</v>
      </c>
      <c r="H25" s="12">
        <v>7500</v>
      </c>
      <c r="I25" s="16" t="s">
        <v>33</v>
      </c>
      <c r="J25" s="16" t="s">
        <v>34</v>
      </c>
      <c r="K25" s="16" t="s">
        <v>7</v>
      </c>
      <c r="L25" s="12">
        <v>7500</v>
      </c>
      <c r="M25" s="25">
        <v>3430900794080</v>
      </c>
      <c r="N25" s="16" t="s">
        <v>187</v>
      </c>
      <c r="O25" s="21" t="s">
        <v>200</v>
      </c>
      <c r="P25" s="14">
        <v>24091</v>
      </c>
      <c r="Q25" s="14">
        <v>24096</v>
      </c>
      <c r="R25" s="18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6">
        <v>2566</v>
      </c>
      <c r="B26" s="16" t="s">
        <v>45</v>
      </c>
      <c r="C26" s="16" t="s">
        <v>30</v>
      </c>
      <c r="D26" s="16" t="s">
        <v>148</v>
      </c>
      <c r="E26" s="16" t="s">
        <v>149</v>
      </c>
      <c r="F26" s="16" t="s">
        <v>31</v>
      </c>
      <c r="G26" s="16" t="s">
        <v>188</v>
      </c>
      <c r="H26" s="12">
        <v>2800</v>
      </c>
      <c r="I26" s="16" t="s">
        <v>33</v>
      </c>
      <c r="J26" s="16" t="s">
        <v>34</v>
      </c>
      <c r="K26" s="16" t="s">
        <v>7</v>
      </c>
      <c r="L26" s="12">
        <v>2800</v>
      </c>
      <c r="M26" s="24">
        <v>3480400140773</v>
      </c>
      <c r="N26" s="16" t="s">
        <v>189</v>
      </c>
      <c r="O26" s="21" t="s">
        <v>202</v>
      </c>
      <c r="P26" s="14">
        <v>24085</v>
      </c>
      <c r="Q26" s="14">
        <v>24106</v>
      </c>
      <c r="R26" s="18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6">
        <v>2566</v>
      </c>
      <c r="B27" s="16" t="s">
        <v>45</v>
      </c>
      <c r="C27" s="16" t="s">
        <v>30</v>
      </c>
      <c r="D27" s="16" t="s">
        <v>148</v>
      </c>
      <c r="E27" s="16" t="s">
        <v>149</v>
      </c>
      <c r="F27" s="16" t="s">
        <v>31</v>
      </c>
      <c r="G27" s="16" t="s">
        <v>201</v>
      </c>
      <c r="H27" s="12">
        <v>4800</v>
      </c>
      <c r="I27" s="16" t="s">
        <v>33</v>
      </c>
      <c r="J27" s="16" t="s">
        <v>34</v>
      </c>
      <c r="K27" s="16" t="s">
        <v>7</v>
      </c>
      <c r="L27" s="12">
        <v>4800</v>
      </c>
      <c r="M27" s="23"/>
      <c r="N27" s="16" t="s">
        <v>203</v>
      </c>
      <c r="O27" s="21" t="s">
        <v>204</v>
      </c>
      <c r="P27" s="14">
        <v>24086</v>
      </c>
      <c r="Q27" s="14">
        <v>24106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6">
        <v>2566</v>
      </c>
      <c r="B28" s="16" t="s">
        <v>45</v>
      </c>
      <c r="C28" s="16" t="s">
        <v>30</v>
      </c>
      <c r="D28" s="16" t="s">
        <v>148</v>
      </c>
      <c r="E28" s="16" t="s">
        <v>149</v>
      </c>
      <c r="F28" s="16" t="s">
        <v>31</v>
      </c>
      <c r="G28" s="16" t="s">
        <v>207</v>
      </c>
      <c r="H28" s="12">
        <v>100000</v>
      </c>
      <c r="I28" s="16" t="s">
        <v>33</v>
      </c>
      <c r="J28" s="16" t="s">
        <v>34</v>
      </c>
      <c r="K28" s="16" t="s">
        <v>7</v>
      </c>
      <c r="L28" s="12">
        <v>100000</v>
      </c>
      <c r="M28" s="23"/>
      <c r="N28" s="16" t="s">
        <v>206</v>
      </c>
      <c r="O28" s="21" t="s">
        <v>205</v>
      </c>
      <c r="P28" s="14">
        <v>24086</v>
      </c>
      <c r="Q28" s="14">
        <v>24091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6">
        <v>2566</v>
      </c>
      <c r="B29" s="16" t="s">
        <v>45</v>
      </c>
      <c r="C29" s="16" t="s">
        <v>30</v>
      </c>
      <c r="D29" s="16" t="s">
        <v>148</v>
      </c>
      <c r="E29" s="16" t="s">
        <v>149</v>
      </c>
      <c r="F29" s="16" t="s">
        <v>31</v>
      </c>
      <c r="G29" s="16" t="s">
        <v>209</v>
      </c>
      <c r="H29" s="12">
        <v>9000</v>
      </c>
      <c r="I29" s="16" t="s">
        <v>33</v>
      </c>
      <c r="J29" s="16" t="s">
        <v>34</v>
      </c>
      <c r="K29" s="16" t="s">
        <v>7</v>
      </c>
      <c r="L29" s="12">
        <v>9000</v>
      </c>
      <c r="M29" s="24">
        <v>3430300345217</v>
      </c>
      <c r="N29" s="16" t="s">
        <v>151</v>
      </c>
      <c r="O29" s="21" t="s">
        <v>208</v>
      </c>
      <c r="P29" s="14">
        <v>24108</v>
      </c>
      <c r="Q29" s="14">
        <v>24117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6">
        <v>2566</v>
      </c>
      <c r="B30" s="16" t="s">
        <v>45</v>
      </c>
      <c r="C30" s="16" t="s">
        <v>30</v>
      </c>
      <c r="D30" s="16" t="s">
        <v>148</v>
      </c>
      <c r="E30" s="16" t="s">
        <v>149</v>
      </c>
      <c r="F30" s="16" t="s">
        <v>31</v>
      </c>
      <c r="G30" s="16" t="s">
        <v>210</v>
      </c>
      <c r="H30" s="12">
        <v>9860</v>
      </c>
      <c r="I30" s="16" t="s">
        <v>33</v>
      </c>
      <c r="J30" s="16" t="s">
        <v>34</v>
      </c>
      <c r="K30" s="16" t="s">
        <v>7</v>
      </c>
      <c r="L30" s="12">
        <v>9860</v>
      </c>
      <c r="M30" s="24">
        <v>3430900847981</v>
      </c>
      <c r="N30" s="16" t="s">
        <v>211</v>
      </c>
      <c r="O30" s="21" t="s">
        <v>212</v>
      </c>
      <c r="P30" s="14">
        <v>24140</v>
      </c>
      <c r="Q30" s="14">
        <v>24153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6">
        <v>2566</v>
      </c>
      <c r="B31" s="16" t="s">
        <v>45</v>
      </c>
      <c r="C31" s="16" t="s">
        <v>30</v>
      </c>
      <c r="D31" s="16" t="s">
        <v>148</v>
      </c>
      <c r="E31" s="16" t="s">
        <v>149</v>
      </c>
      <c r="F31" s="16" t="s">
        <v>31</v>
      </c>
      <c r="G31" s="16" t="s">
        <v>213</v>
      </c>
      <c r="H31" s="12">
        <v>7720</v>
      </c>
      <c r="I31" s="16" t="s">
        <v>33</v>
      </c>
      <c r="J31" s="16" t="s">
        <v>34</v>
      </c>
      <c r="K31" s="16" t="s">
        <v>7</v>
      </c>
      <c r="L31" s="12">
        <v>7720</v>
      </c>
      <c r="M31" s="24">
        <v>3430900847981</v>
      </c>
      <c r="N31" s="16" t="s">
        <v>211</v>
      </c>
      <c r="O31" s="21" t="s">
        <v>214</v>
      </c>
      <c r="P31" s="14">
        <v>24200</v>
      </c>
      <c r="Q31" s="14">
        <v>24212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thickBot="1">
      <c r="A32" s="16">
        <v>2566</v>
      </c>
      <c r="B32" s="16" t="s">
        <v>45</v>
      </c>
      <c r="C32" s="16" t="s">
        <v>30</v>
      </c>
      <c r="D32" s="16" t="s">
        <v>148</v>
      </c>
      <c r="E32" s="16" t="s">
        <v>149</v>
      </c>
      <c r="F32" s="16" t="s">
        <v>31</v>
      </c>
      <c r="G32" s="16" t="s">
        <v>215</v>
      </c>
      <c r="H32" s="12">
        <v>37540</v>
      </c>
      <c r="I32" s="16" t="s">
        <v>33</v>
      </c>
      <c r="J32" s="16" t="s">
        <v>34</v>
      </c>
      <c r="K32" s="16" t="s">
        <v>7</v>
      </c>
      <c r="L32" s="12">
        <v>37540</v>
      </c>
      <c r="M32" s="24">
        <v>3430900847981</v>
      </c>
      <c r="N32" s="16" t="s">
        <v>211</v>
      </c>
      <c r="O32" s="21" t="s">
        <v>216</v>
      </c>
      <c r="P32" s="14">
        <v>24233</v>
      </c>
      <c r="Q32" s="14">
        <v>24242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thickBot="1">
      <c r="A33" s="16">
        <v>2566</v>
      </c>
      <c r="B33" s="16" t="s">
        <v>45</v>
      </c>
      <c r="C33" s="16" t="s">
        <v>30</v>
      </c>
      <c r="D33" s="16" t="s">
        <v>148</v>
      </c>
      <c r="E33" s="16" t="s">
        <v>149</v>
      </c>
      <c r="F33" s="16" t="s">
        <v>31</v>
      </c>
      <c r="G33" s="16" t="s">
        <v>217</v>
      </c>
      <c r="H33" s="12">
        <v>6310</v>
      </c>
      <c r="I33" s="16" t="s">
        <v>33</v>
      </c>
      <c r="J33" s="16" t="s">
        <v>34</v>
      </c>
      <c r="K33" s="16" t="s">
        <v>7</v>
      </c>
      <c r="L33" s="12">
        <v>6310</v>
      </c>
      <c r="M33" s="25">
        <v>1431100038277</v>
      </c>
      <c r="N33" s="16" t="s">
        <v>219</v>
      </c>
      <c r="O33" s="21" t="s">
        <v>218</v>
      </c>
      <c r="P33" s="14">
        <v>24268</v>
      </c>
      <c r="Q33" s="14">
        <v>24273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thickBot="1">
      <c r="A34" s="16">
        <v>2566</v>
      </c>
      <c r="B34" s="16" t="s">
        <v>45</v>
      </c>
      <c r="C34" s="16" t="s">
        <v>30</v>
      </c>
      <c r="D34" s="16" t="s">
        <v>148</v>
      </c>
      <c r="E34" s="16" t="s">
        <v>149</v>
      </c>
      <c r="F34" s="16" t="s">
        <v>31</v>
      </c>
      <c r="G34" s="16" t="s">
        <v>220</v>
      </c>
      <c r="H34" s="12">
        <v>15000</v>
      </c>
      <c r="I34" s="16" t="s">
        <v>33</v>
      </c>
      <c r="J34" s="16" t="s">
        <v>34</v>
      </c>
      <c r="K34" s="16" t="s">
        <v>7</v>
      </c>
      <c r="L34" s="12">
        <v>15000</v>
      </c>
      <c r="M34" s="25">
        <v>1431100038277</v>
      </c>
      <c r="N34" s="16" t="s">
        <v>219</v>
      </c>
      <c r="O34" s="21" t="s">
        <v>221</v>
      </c>
      <c r="P34" s="14">
        <v>24298</v>
      </c>
      <c r="Q34" s="14">
        <v>24318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thickBot="1">
      <c r="A35" s="16">
        <v>2566</v>
      </c>
      <c r="B35" s="16" t="s">
        <v>45</v>
      </c>
      <c r="C35" s="16" t="s">
        <v>30</v>
      </c>
      <c r="D35" s="16" t="s">
        <v>148</v>
      </c>
      <c r="E35" s="16" t="s">
        <v>149</v>
      </c>
      <c r="F35" s="16" t="s">
        <v>31</v>
      </c>
      <c r="G35" s="16" t="s">
        <v>222</v>
      </c>
      <c r="H35" s="12">
        <v>2200</v>
      </c>
      <c r="I35" s="16" t="s">
        <v>33</v>
      </c>
      <c r="J35" s="16" t="s">
        <v>34</v>
      </c>
      <c r="K35" s="16" t="s">
        <v>7</v>
      </c>
      <c r="L35" s="12">
        <v>2200</v>
      </c>
      <c r="M35" s="25">
        <v>3430900847698</v>
      </c>
      <c r="N35" s="16" t="s">
        <v>223</v>
      </c>
      <c r="O35" s="21" t="s">
        <v>224</v>
      </c>
      <c r="P35" s="14">
        <v>24289</v>
      </c>
      <c r="Q35" s="14">
        <v>24303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thickBot="1">
      <c r="A36" s="16">
        <v>2566</v>
      </c>
      <c r="B36" s="16" t="s">
        <v>45</v>
      </c>
      <c r="C36" s="16" t="s">
        <v>30</v>
      </c>
      <c r="D36" s="16" t="s">
        <v>148</v>
      </c>
      <c r="E36" s="16" t="s">
        <v>149</v>
      </c>
      <c r="F36" s="16" t="s">
        <v>31</v>
      </c>
      <c r="G36" s="16" t="s">
        <v>225</v>
      </c>
      <c r="H36" s="12">
        <v>1700</v>
      </c>
      <c r="I36" s="16" t="s">
        <v>33</v>
      </c>
      <c r="J36" s="16" t="s">
        <v>34</v>
      </c>
      <c r="K36" s="16" t="s">
        <v>7</v>
      </c>
      <c r="L36" s="12">
        <v>1700</v>
      </c>
      <c r="M36" s="24">
        <v>3430300345217</v>
      </c>
      <c r="N36" s="16" t="s">
        <v>151</v>
      </c>
      <c r="O36" s="21" t="s">
        <v>226</v>
      </c>
      <c r="P36" s="14">
        <v>24325</v>
      </c>
      <c r="Q36" s="14">
        <v>24334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thickBot="1">
      <c r="A37" s="16">
        <v>2566</v>
      </c>
      <c r="B37" s="16" t="s">
        <v>45</v>
      </c>
      <c r="C37" s="16" t="s">
        <v>30</v>
      </c>
      <c r="D37" s="16" t="s">
        <v>148</v>
      </c>
      <c r="E37" s="16" t="s">
        <v>149</v>
      </c>
      <c r="F37" s="16" t="s">
        <v>31</v>
      </c>
      <c r="G37" s="16" t="s">
        <v>235</v>
      </c>
      <c r="H37" s="12">
        <v>486000</v>
      </c>
      <c r="I37" s="16" t="s">
        <v>33</v>
      </c>
      <c r="J37" s="16" t="s">
        <v>34</v>
      </c>
      <c r="K37" s="16" t="s">
        <v>7</v>
      </c>
      <c r="L37" s="12">
        <v>486000</v>
      </c>
      <c r="M37" s="25">
        <v>3430900472830</v>
      </c>
      <c r="N37" s="16" t="s">
        <v>236</v>
      </c>
      <c r="O37" s="21" t="s">
        <v>237</v>
      </c>
      <c r="P37" s="14">
        <v>24169</v>
      </c>
      <c r="Q37" s="14">
        <v>24229</v>
      </c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" customHeight="1" thickBot="1">
      <c r="A38" s="16">
        <v>2566</v>
      </c>
      <c r="B38" s="16" t="s">
        <v>45</v>
      </c>
      <c r="C38" s="16" t="s">
        <v>30</v>
      </c>
      <c r="D38" s="16" t="s">
        <v>148</v>
      </c>
      <c r="E38" s="16" t="s">
        <v>149</v>
      </c>
      <c r="F38" s="16" t="s">
        <v>31</v>
      </c>
      <c r="G38" s="16" t="s">
        <v>238</v>
      </c>
      <c r="H38" s="12">
        <v>178000</v>
      </c>
      <c r="I38" s="16" t="s">
        <v>33</v>
      </c>
      <c r="J38" s="16" t="s">
        <v>34</v>
      </c>
      <c r="K38" s="16" t="s">
        <v>7</v>
      </c>
      <c r="L38" s="12">
        <v>178000</v>
      </c>
      <c r="M38" s="22">
        <v>383564000817</v>
      </c>
      <c r="N38" s="16" t="s">
        <v>239</v>
      </c>
      <c r="O38" s="21" t="s">
        <v>240</v>
      </c>
      <c r="P38" s="14">
        <v>24243</v>
      </c>
      <c r="Q38" s="14">
        <v>24303</v>
      </c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" customHeight="1" thickBot="1">
      <c r="A39" s="16">
        <v>2566</v>
      </c>
      <c r="B39" s="16" t="s">
        <v>45</v>
      </c>
      <c r="C39" s="16" t="s">
        <v>30</v>
      </c>
      <c r="D39" s="16" t="s">
        <v>148</v>
      </c>
      <c r="E39" s="16" t="s">
        <v>149</v>
      </c>
      <c r="F39" s="16" t="s">
        <v>31</v>
      </c>
      <c r="G39" s="16" t="s">
        <v>241</v>
      </c>
      <c r="H39" s="12">
        <v>478000</v>
      </c>
      <c r="I39" s="16" t="s">
        <v>33</v>
      </c>
      <c r="J39" s="16" t="s">
        <v>34</v>
      </c>
      <c r="K39" s="16" t="s">
        <v>7</v>
      </c>
      <c r="L39" s="12">
        <v>478000</v>
      </c>
      <c r="M39" s="25">
        <v>3430900472830</v>
      </c>
      <c r="N39" s="16" t="s">
        <v>236</v>
      </c>
      <c r="O39" s="21" t="s">
        <v>242</v>
      </c>
      <c r="P39" s="14">
        <v>24245</v>
      </c>
      <c r="Q39" s="14">
        <v>24305</v>
      </c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" customHeight="1" thickBot="1">
      <c r="A40" s="16">
        <v>2566</v>
      </c>
      <c r="B40" s="16" t="s">
        <v>45</v>
      </c>
      <c r="C40" s="16" t="s">
        <v>30</v>
      </c>
      <c r="D40" s="16" t="s">
        <v>148</v>
      </c>
      <c r="E40" s="16" t="s">
        <v>149</v>
      </c>
      <c r="F40" s="16" t="s">
        <v>31</v>
      </c>
      <c r="G40" s="16" t="s">
        <v>243</v>
      </c>
      <c r="H40" s="12">
        <v>478000</v>
      </c>
      <c r="I40" s="16" t="s">
        <v>33</v>
      </c>
      <c r="J40" s="16" t="s">
        <v>34</v>
      </c>
      <c r="K40" s="16" t="s">
        <v>7</v>
      </c>
      <c r="L40" s="12">
        <v>478000</v>
      </c>
      <c r="M40" s="25">
        <v>3430900472830</v>
      </c>
      <c r="N40" s="16" t="s">
        <v>236</v>
      </c>
      <c r="O40" s="21" t="s">
        <v>244</v>
      </c>
      <c r="P40" s="14">
        <v>24245</v>
      </c>
      <c r="Q40" s="14">
        <v>24305</v>
      </c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" customHeight="1" thickBot="1">
      <c r="A41" s="16">
        <v>2566</v>
      </c>
      <c r="B41" s="16" t="s">
        <v>45</v>
      </c>
      <c r="C41" s="16" t="s">
        <v>30</v>
      </c>
      <c r="D41" s="16" t="s">
        <v>148</v>
      </c>
      <c r="E41" s="16" t="s">
        <v>149</v>
      </c>
      <c r="F41" s="16" t="s">
        <v>31</v>
      </c>
      <c r="G41" s="16" t="s">
        <v>245</v>
      </c>
      <c r="H41" s="12">
        <v>100000</v>
      </c>
      <c r="I41" s="16" t="s">
        <v>33</v>
      </c>
      <c r="J41" s="16" t="s">
        <v>34</v>
      </c>
      <c r="K41" s="16" t="s">
        <v>7</v>
      </c>
      <c r="L41" s="12">
        <v>100000</v>
      </c>
      <c r="M41" s="25">
        <v>433554000449</v>
      </c>
      <c r="N41" s="16" t="s">
        <v>247</v>
      </c>
      <c r="O41" s="21" t="s">
        <v>246</v>
      </c>
      <c r="P41" s="14">
        <v>24249</v>
      </c>
      <c r="Q41" s="14">
        <v>24309</v>
      </c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1" customHeight="1" thickBot="1">
      <c r="A42" s="16">
        <v>2566</v>
      </c>
      <c r="B42" s="16" t="s">
        <v>45</v>
      </c>
      <c r="C42" s="16" t="s">
        <v>30</v>
      </c>
      <c r="D42" s="16" t="s">
        <v>148</v>
      </c>
      <c r="E42" s="16" t="s">
        <v>149</v>
      </c>
      <c r="F42" s="16" t="s">
        <v>31</v>
      </c>
      <c r="G42" s="16" t="s">
        <v>245</v>
      </c>
      <c r="H42" s="12">
        <v>142000</v>
      </c>
      <c r="I42" s="16" t="s">
        <v>33</v>
      </c>
      <c r="J42" s="16" t="s">
        <v>34</v>
      </c>
      <c r="K42" s="16" t="s">
        <v>7</v>
      </c>
      <c r="L42" s="12">
        <v>142000</v>
      </c>
      <c r="M42" s="25">
        <v>433554000449</v>
      </c>
      <c r="N42" s="16" t="s">
        <v>247</v>
      </c>
      <c r="O42" s="21" t="s">
        <v>248</v>
      </c>
      <c r="P42" s="14">
        <v>24249</v>
      </c>
      <c r="Q42" s="14">
        <v>24309</v>
      </c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1" customHeight="1" thickBot="1">
      <c r="A43" s="16">
        <v>2566</v>
      </c>
      <c r="B43" s="16" t="s">
        <v>45</v>
      </c>
      <c r="C43" s="16" t="s">
        <v>30</v>
      </c>
      <c r="D43" s="16" t="s">
        <v>148</v>
      </c>
      <c r="E43" s="16" t="s">
        <v>149</v>
      </c>
      <c r="F43" s="16" t="s">
        <v>31</v>
      </c>
      <c r="G43" s="16" t="s">
        <v>245</v>
      </c>
      <c r="H43" s="12">
        <v>262000</v>
      </c>
      <c r="I43" s="16" t="s">
        <v>33</v>
      </c>
      <c r="J43" s="16" t="s">
        <v>34</v>
      </c>
      <c r="K43" s="16" t="s">
        <v>7</v>
      </c>
      <c r="L43" s="12">
        <v>262000</v>
      </c>
      <c r="M43" s="25">
        <v>433554000449</v>
      </c>
      <c r="N43" s="16" t="s">
        <v>247</v>
      </c>
      <c r="O43" s="21" t="s">
        <v>249</v>
      </c>
      <c r="P43" s="14">
        <v>24249</v>
      </c>
      <c r="Q43" s="14">
        <v>24309</v>
      </c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1" customHeight="1">
      <c r="A44" s="16">
        <v>2566</v>
      </c>
      <c r="B44" s="16" t="s">
        <v>45</v>
      </c>
      <c r="C44" s="16" t="s">
        <v>30</v>
      </c>
      <c r="D44" s="16" t="s">
        <v>148</v>
      </c>
      <c r="E44" s="16" t="s">
        <v>149</v>
      </c>
      <c r="F44" s="16" t="s">
        <v>31</v>
      </c>
      <c r="G44" s="16" t="s">
        <v>250</v>
      </c>
      <c r="H44" s="12">
        <v>260000</v>
      </c>
      <c r="I44" s="16" t="s">
        <v>33</v>
      </c>
      <c r="J44" s="16" t="s">
        <v>34</v>
      </c>
      <c r="K44" s="16" t="s">
        <v>7</v>
      </c>
      <c r="L44" s="12">
        <v>260000</v>
      </c>
      <c r="M44" s="22">
        <v>383562000607</v>
      </c>
      <c r="N44" s="16" t="s">
        <v>251</v>
      </c>
      <c r="O44" s="21" t="s">
        <v>252</v>
      </c>
      <c r="P44" s="14">
        <v>24249</v>
      </c>
      <c r="Q44" s="14">
        <v>24309</v>
      </c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" customHeight="1">
      <c r="A45" s="16">
        <v>2566</v>
      </c>
      <c r="B45" s="16" t="s">
        <v>45</v>
      </c>
      <c r="C45" s="16" t="s">
        <v>30</v>
      </c>
      <c r="D45" s="16" t="s">
        <v>148</v>
      </c>
      <c r="E45" s="16" t="s">
        <v>149</v>
      </c>
      <c r="F45" s="16" t="s">
        <v>31</v>
      </c>
      <c r="G45" s="16" t="s">
        <v>250</v>
      </c>
      <c r="H45" s="12">
        <v>490000</v>
      </c>
      <c r="I45" s="16" t="s">
        <v>33</v>
      </c>
      <c r="J45" s="16" t="s">
        <v>34</v>
      </c>
      <c r="K45" s="16" t="s">
        <v>7</v>
      </c>
      <c r="L45" s="12">
        <v>490000</v>
      </c>
      <c r="M45" s="22">
        <v>383562000607</v>
      </c>
      <c r="N45" s="16" t="s">
        <v>251</v>
      </c>
      <c r="O45" s="21" t="s">
        <v>253</v>
      </c>
      <c r="P45" s="14">
        <v>24256</v>
      </c>
      <c r="Q45" s="14">
        <v>24316</v>
      </c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" customHeight="1">
      <c r="A46" s="16">
        <v>2566</v>
      </c>
      <c r="B46" s="16" t="s">
        <v>45</v>
      </c>
      <c r="C46" s="16" t="s">
        <v>30</v>
      </c>
      <c r="D46" s="16" t="s">
        <v>148</v>
      </c>
      <c r="E46" s="16" t="s">
        <v>149</v>
      </c>
      <c r="F46" s="16" t="s">
        <v>31</v>
      </c>
      <c r="G46" s="16" t="s">
        <v>254</v>
      </c>
      <c r="H46" s="12">
        <v>263000</v>
      </c>
      <c r="I46" s="16" t="s">
        <v>33</v>
      </c>
      <c r="J46" s="16" t="s">
        <v>34</v>
      </c>
      <c r="K46" s="16" t="s">
        <v>7</v>
      </c>
      <c r="L46" s="12">
        <v>263000</v>
      </c>
      <c r="M46" s="22">
        <v>3430900706083</v>
      </c>
      <c r="N46" s="16" t="s">
        <v>255</v>
      </c>
      <c r="O46" s="21" t="s">
        <v>256</v>
      </c>
      <c r="P46" s="14">
        <v>24257</v>
      </c>
      <c r="Q46" s="14">
        <v>24317</v>
      </c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6">
        <v>2566</v>
      </c>
      <c r="B47" s="16" t="s">
        <v>45</v>
      </c>
      <c r="C47" s="16" t="s">
        <v>30</v>
      </c>
      <c r="D47" s="16" t="s">
        <v>148</v>
      </c>
      <c r="E47" s="16" t="s">
        <v>149</v>
      </c>
      <c r="F47" s="16" t="s">
        <v>31</v>
      </c>
      <c r="G47" s="16" t="s">
        <v>254</v>
      </c>
      <c r="H47" s="12">
        <v>478000</v>
      </c>
      <c r="I47" s="16" t="s">
        <v>33</v>
      </c>
      <c r="J47" s="16" t="s">
        <v>34</v>
      </c>
      <c r="K47" s="16" t="s">
        <v>7</v>
      </c>
      <c r="L47" s="12">
        <v>478000</v>
      </c>
      <c r="M47" s="22">
        <v>3430900706083</v>
      </c>
      <c r="N47" s="16" t="s">
        <v>255</v>
      </c>
      <c r="O47" s="21" t="s">
        <v>257</v>
      </c>
      <c r="P47" s="14">
        <v>24257</v>
      </c>
      <c r="Q47" s="14">
        <v>24317</v>
      </c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" customHeight="1">
      <c r="A48" s="16">
        <v>2566</v>
      </c>
      <c r="B48" s="16" t="s">
        <v>45</v>
      </c>
      <c r="C48" s="16" t="s">
        <v>30</v>
      </c>
      <c r="D48" s="16" t="s">
        <v>148</v>
      </c>
      <c r="E48" s="16" t="s">
        <v>149</v>
      </c>
      <c r="F48" s="16" t="s">
        <v>31</v>
      </c>
      <c r="G48" s="16" t="s">
        <v>258</v>
      </c>
      <c r="H48" s="12">
        <v>473000</v>
      </c>
      <c r="I48" s="16" t="s">
        <v>33</v>
      </c>
      <c r="J48" s="16" t="s">
        <v>34</v>
      </c>
      <c r="K48" s="16" t="s">
        <v>7</v>
      </c>
      <c r="L48" s="12">
        <v>473000</v>
      </c>
      <c r="M48" s="22">
        <v>3430900706083</v>
      </c>
      <c r="N48" s="16" t="s">
        <v>255</v>
      </c>
      <c r="O48" s="21" t="s">
        <v>259</v>
      </c>
      <c r="P48" s="14">
        <v>24257</v>
      </c>
      <c r="Q48" s="14">
        <v>24317</v>
      </c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" customHeight="1">
      <c r="A49" s="16">
        <v>2566</v>
      </c>
      <c r="B49" s="16" t="s">
        <v>45</v>
      </c>
      <c r="C49" s="16" t="s">
        <v>30</v>
      </c>
      <c r="D49" s="16" t="s">
        <v>148</v>
      </c>
      <c r="E49" s="16" t="s">
        <v>149</v>
      </c>
      <c r="F49" s="16" t="s">
        <v>31</v>
      </c>
      <c r="G49" s="16" t="s">
        <v>260</v>
      </c>
      <c r="H49" s="12">
        <v>141000</v>
      </c>
      <c r="I49" s="16" t="s">
        <v>33</v>
      </c>
      <c r="J49" s="16" t="s">
        <v>34</v>
      </c>
      <c r="K49" s="16" t="s">
        <v>7</v>
      </c>
      <c r="L49" s="12">
        <v>141000</v>
      </c>
      <c r="M49" s="22">
        <v>3430900706083</v>
      </c>
      <c r="N49" s="16" t="s">
        <v>255</v>
      </c>
      <c r="O49" s="21" t="s">
        <v>261</v>
      </c>
      <c r="P49" s="14">
        <v>24257</v>
      </c>
      <c r="Q49" s="14">
        <v>24317</v>
      </c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" customHeight="1">
      <c r="A50" s="16">
        <v>2566</v>
      </c>
      <c r="B50" s="16" t="s">
        <v>45</v>
      </c>
      <c r="C50" s="16" t="s">
        <v>30</v>
      </c>
      <c r="D50" s="16" t="s">
        <v>148</v>
      </c>
      <c r="E50" s="16" t="s">
        <v>149</v>
      </c>
      <c r="F50" s="16" t="s">
        <v>31</v>
      </c>
      <c r="G50" s="16" t="s">
        <v>262</v>
      </c>
      <c r="H50" s="12">
        <v>492000</v>
      </c>
      <c r="I50" s="16" t="s">
        <v>33</v>
      </c>
      <c r="J50" s="16" t="s">
        <v>34</v>
      </c>
      <c r="K50" s="16" t="s">
        <v>7</v>
      </c>
      <c r="L50" s="12">
        <v>492000</v>
      </c>
      <c r="M50" s="22">
        <v>3430900706083</v>
      </c>
      <c r="N50" s="16" t="s">
        <v>255</v>
      </c>
      <c r="O50" s="21" t="s">
        <v>263</v>
      </c>
      <c r="P50" s="14">
        <v>24257</v>
      </c>
      <c r="Q50" s="14">
        <v>24317</v>
      </c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1" customHeight="1">
      <c r="A51" s="16">
        <v>2566</v>
      </c>
      <c r="B51" s="16" t="s">
        <v>45</v>
      </c>
      <c r="C51" s="16" t="s">
        <v>30</v>
      </c>
      <c r="D51" s="16" t="s">
        <v>148</v>
      </c>
      <c r="E51" s="16" t="s">
        <v>149</v>
      </c>
      <c r="F51" s="16" t="s">
        <v>31</v>
      </c>
      <c r="G51" s="16" t="s">
        <v>264</v>
      </c>
      <c r="H51" s="12">
        <v>492000</v>
      </c>
      <c r="I51" s="16" t="s">
        <v>33</v>
      </c>
      <c r="J51" s="16" t="s">
        <v>34</v>
      </c>
      <c r="K51" s="16" t="s">
        <v>7</v>
      </c>
      <c r="L51" s="12">
        <v>492000</v>
      </c>
      <c r="M51" s="22">
        <v>383558000215</v>
      </c>
      <c r="N51" s="16" t="s">
        <v>265</v>
      </c>
      <c r="O51" s="21" t="s">
        <v>266</v>
      </c>
      <c r="P51" s="14">
        <v>24270</v>
      </c>
      <c r="Q51" s="14">
        <v>24330</v>
      </c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1" customHeight="1">
      <c r="A52" s="16">
        <v>2566</v>
      </c>
      <c r="B52" s="16" t="s">
        <v>45</v>
      </c>
      <c r="C52" s="16" t="s">
        <v>30</v>
      </c>
      <c r="D52" s="16" t="s">
        <v>148</v>
      </c>
      <c r="E52" s="16" t="s">
        <v>149</v>
      </c>
      <c r="F52" s="16" t="s">
        <v>31</v>
      </c>
      <c r="G52" s="16" t="s">
        <v>267</v>
      </c>
      <c r="H52" s="12">
        <v>492000</v>
      </c>
      <c r="I52" s="16" t="s">
        <v>33</v>
      </c>
      <c r="J52" s="16" t="s">
        <v>34</v>
      </c>
      <c r="K52" s="16" t="s">
        <v>7</v>
      </c>
      <c r="L52" s="12">
        <v>492000</v>
      </c>
      <c r="M52" s="22">
        <v>383558000215</v>
      </c>
      <c r="N52" s="16" t="s">
        <v>265</v>
      </c>
      <c r="O52" s="21" t="s">
        <v>270</v>
      </c>
      <c r="P52" s="14">
        <v>24270</v>
      </c>
      <c r="Q52" s="14">
        <v>24330</v>
      </c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" customHeight="1">
      <c r="A53" s="16">
        <v>2566</v>
      </c>
      <c r="B53" s="16" t="s">
        <v>45</v>
      </c>
      <c r="C53" s="16" t="s">
        <v>30</v>
      </c>
      <c r="D53" s="16" t="s">
        <v>148</v>
      </c>
      <c r="E53" s="16" t="s">
        <v>149</v>
      </c>
      <c r="F53" s="16" t="s">
        <v>31</v>
      </c>
      <c r="G53" s="16" t="s">
        <v>268</v>
      </c>
      <c r="H53" s="12">
        <v>478000</v>
      </c>
      <c r="I53" s="16" t="s">
        <v>33</v>
      </c>
      <c r="J53" s="16" t="s">
        <v>34</v>
      </c>
      <c r="K53" s="16" t="s">
        <v>7</v>
      </c>
      <c r="L53" s="12">
        <v>478000</v>
      </c>
      <c r="M53" s="22">
        <v>383564000736</v>
      </c>
      <c r="N53" s="16" t="s">
        <v>269</v>
      </c>
      <c r="O53" s="21" t="s">
        <v>271</v>
      </c>
      <c r="P53" s="14">
        <v>24273</v>
      </c>
      <c r="Q53" s="14">
        <v>24333</v>
      </c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1" customHeight="1" thickBot="1">
      <c r="A54" s="16">
        <v>2566</v>
      </c>
      <c r="B54" s="16" t="s">
        <v>45</v>
      </c>
      <c r="C54" s="16" t="s">
        <v>30</v>
      </c>
      <c r="D54" s="16" t="s">
        <v>148</v>
      </c>
      <c r="E54" s="16" t="s">
        <v>149</v>
      </c>
      <c r="F54" s="16" t="s">
        <v>31</v>
      </c>
      <c r="G54" s="16" t="s">
        <v>268</v>
      </c>
      <c r="H54" s="12">
        <v>422000</v>
      </c>
      <c r="I54" s="16" t="s">
        <v>33</v>
      </c>
      <c r="J54" s="16" t="s">
        <v>34</v>
      </c>
      <c r="K54" s="16" t="s">
        <v>7</v>
      </c>
      <c r="L54" s="12">
        <v>422000</v>
      </c>
      <c r="M54" s="22">
        <v>383564000736</v>
      </c>
      <c r="N54" s="16" t="s">
        <v>269</v>
      </c>
      <c r="O54" s="21" t="s">
        <v>273</v>
      </c>
      <c r="P54" s="14">
        <v>24273</v>
      </c>
      <c r="Q54" s="14">
        <v>24333</v>
      </c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1" customHeight="1" thickBot="1">
      <c r="A55" s="16">
        <v>2566</v>
      </c>
      <c r="B55" s="16" t="s">
        <v>45</v>
      </c>
      <c r="C55" s="16" t="s">
        <v>30</v>
      </c>
      <c r="D55" s="16" t="s">
        <v>148</v>
      </c>
      <c r="E55" s="16" t="s">
        <v>149</v>
      </c>
      <c r="F55" s="16" t="s">
        <v>31</v>
      </c>
      <c r="G55" s="16" t="s">
        <v>243</v>
      </c>
      <c r="H55" s="12">
        <v>470000</v>
      </c>
      <c r="I55" s="16" t="s">
        <v>33</v>
      </c>
      <c r="J55" s="16" t="s">
        <v>34</v>
      </c>
      <c r="K55" s="16" t="s">
        <v>7</v>
      </c>
      <c r="L55" s="12">
        <v>470000</v>
      </c>
      <c r="M55" s="25">
        <v>383564000817</v>
      </c>
      <c r="N55" s="16" t="s">
        <v>239</v>
      </c>
      <c r="O55" s="21" t="s">
        <v>274</v>
      </c>
      <c r="P55" s="14">
        <v>24286</v>
      </c>
      <c r="Q55" s="14">
        <v>24346</v>
      </c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1" customHeight="1" thickBot="1">
      <c r="A56" s="16">
        <v>2566</v>
      </c>
      <c r="B56" s="16" t="s">
        <v>45</v>
      </c>
      <c r="C56" s="16" t="s">
        <v>30</v>
      </c>
      <c r="D56" s="16" t="s">
        <v>148</v>
      </c>
      <c r="E56" s="16" t="s">
        <v>149</v>
      </c>
      <c r="F56" s="16" t="s">
        <v>31</v>
      </c>
      <c r="G56" s="16" t="s">
        <v>272</v>
      </c>
      <c r="H56" s="12">
        <v>211800</v>
      </c>
      <c r="I56" s="16" t="s">
        <v>33</v>
      </c>
      <c r="J56" s="16" t="s">
        <v>34</v>
      </c>
      <c r="K56" s="16" t="s">
        <v>7</v>
      </c>
      <c r="L56" s="12">
        <v>211800</v>
      </c>
      <c r="M56" s="25">
        <v>3430900472830</v>
      </c>
      <c r="N56" s="16" t="s">
        <v>236</v>
      </c>
      <c r="O56" s="21" t="s">
        <v>275</v>
      </c>
      <c r="P56" s="14">
        <v>24349</v>
      </c>
      <c r="Q56" s="14">
        <v>24380</v>
      </c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1" customHeight="1" thickBot="1">
      <c r="A57" s="16">
        <v>2566</v>
      </c>
      <c r="B57" s="16" t="s">
        <v>45</v>
      </c>
      <c r="C57" s="16" t="s">
        <v>30</v>
      </c>
      <c r="D57" s="16" t="s">
        <v>148</v>
      </c>
      <c r="E57" s="16" t="s">
        <v>149</v>
      </c>
      <c r="F57" s="16" t="s">
        <v>31</v>
      </c>
      <c r="G57" s="16" t="s">
        <v>227</v>
      </c>
      <c r="H57" s="12">
        <v>880000</v>
      </c>
      <c r="I57" s="16" t="s">
        <v>33</v>
      </c>
      <c r="J57" s="16" t="s">
        <v>34</v>
      </c>
      <c r="K57" s="16" t="s">
        <v>5</v>
      </c>
      <c r="L57" s="12">
        <v>900000</v>
      </c>
      <c r="M57" s="24">
        <v>473556000632</v>
      </c>
      <c r="N57" s="16" t="s">
        <v>229</v>
      </c>
      <c r="O57" s="21" t="s">
        <v>228</v>
      </c>
      <c r="P57" s="14">
        <v>24200</v>
      </c>
      <c r="Q57" s="14">
        <v>24290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thickBot="1">
      <c r="A58" s="16">
        <v>2566</v>
      </c>
      <c r="B58" s="16" t="s">
        <v>45</v>
      </c>
      <c r="C58" s="16" t="s">
        <v>30</v>
      </c>
      <c r="D58" s="16" t="s">
        <v>148</v>
      </c>
      <c r="E58" s="16" t="s">
        <v>149</v>
      </c>
      <c r="F58" s="16" t="s">
        <v>31</v>
      </c>
      <c r="G58" s="16" t="s">
        <v>230</v>
      </c>
      <c r="H58" s="12">
        <v>4949000</v>
      </c>
      <c r="I58" s="16" t="s">
        <v>33</v>
      </c>
      <c r="J58" s="16" t="s">
        <v>34</v>
      </c>
      <c r="K58" s="16" t="s">
        <v>5</v>
      </c>
      <c r="L58" s="12">
        <v>4951000</v>
      </c>
      <c r="M58" s="25">
        <v>383558000053</v>
      </c>
      <c r="N58" s="16" t="s">
        <v>231</v>
      </c>
      <c r="O58" s="21" t="s">
        <v>232</v>
      </c>
      <c r="P58" s="14">
        <v>24224</v>
      </c>
      <c r="Q58" s="14">
        <v>24344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thickBot="1">
      <c r="A59" s="16">
        <v>2566</v>
      </c>
      <c r="B59" s="16" t="s">
        <v>45</v>
      </c>
      <c r="C59" s="16" t="s">
        <v>30</v>
      </c>
      <c r="D59" s="16" t="s">
        <v>148</v>
      </c>
      <c r="E59" s="16" t="s">
        <v>149</v>
      </c>
      <c r="F59" s="16" t="s">
        <v>31</v>
      </c>
      <c r="G59" s="16" t="s">
        <v>234</v>
      </c>
      <c r="H59" s="12">
        <v>5589000</v>
      </c>
      <c r="I59" s="16" t="s">
        <v>33</v>
      </c>
      <c r="J59" s="16" t="s">
        <v>34</v>
      </c>
      <c r="K59" s="16" t="s">
        <v>5</v>
      </c>
      <c r="L59" s="12">
        <v>5598000</v>
      </c>
      <c r="M59" s="25">
        <v>383558000053</v>
      </c>
      <c r="N59" s="16" t="s">
        <v>231</v>
      </c>
      <c r="O59" s="21" t="s">
        <v>233</v>
      </c>
      <c r="P59" s="14">
        <v>24228</v>
      </c>
      <c r="Q59" s="14">
        <v>24326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1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1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1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1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1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1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1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1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1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1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1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1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1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1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1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1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</sheetData>
  <dataValidations count="3">
    <dataValidation type="list" allowBlank="1" showErrorMessage="1" sqref="K2 K2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 I22">
      <formula1>"พ.ร.บ. งบประมาณรายจ่าย,อื่น ๆ"</formula1>
    </dataValidation>
    <dataValidation type="list" allowBlank="1" showErrorMessage="1" sqref="J2 J2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</xm:sqref>
        </x14:dataValidation>
        <x14:dataValidation type="list" allowBlank="1" showErrorMessage="1">
          <x14:formula1>
            <xm:f>Sheet2!$C$1:$C$78</xm:f>
          </x14:formula1>
          <xm:sqref>F2</xm:sqref>
        </x14:dataValidation>
        <x14:dataValidation type="list" allowBlank="1" showErrorMessage="1">
          <x14:formula1>
            <xm:f>Sheet2!$B$1:$B$17</xm:f>
          </x14:formula1>
          <xm:sqref>B2:B59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9" t="s">
        <v>36</v>
      </c>
      <c r="B1" s="19" t="s">
        <v>37</v>
      </c>
      <c r="C1" s="19" t="s">
        <v>38</v>
      </c>
    </row>
    <row r="2" spans="1:3" ht="14.25" customHeight="1">
      <c r="A2" s="19" t="s">
        <v>39</v>
      </c>
      <c r="B2" s="19" t="s">
        <v>40</v>
      </c>
      <c r="C2" s="19" t="s">
        <v>41</v>
      </c>
    </row>
    <row r="3" spans="1:3" ht="14.25" customHeight="1">
      <c r="A3" s="19" t="s">
        <v>42</v>
      </c>
      <c r="B3" s="19" t="s">
        <v>18</v>
      </c>
      <c r="C3" s="19" t="s">
        <v>43</v>
      </c>
    </row>
    <row r="4" spans="1:3" ht="14.25" customHeight="1">
      <c r="A4" s="19" t="s">
        <v>44</v>
      </c>
      <c r="B4" s="19" t="s">
        <v>45</v>
      </c>
      <c r="C4" s="19" t="s">
        <v>46</v>
      </c>
    </row>
    <row r="5" spans="1:3" ht="14.25" customHeight="1">
      <c r="A5" s="19" t="s">
        <v>47</v>
      </c>
      <c r="B5" s="19" t="s">
        <v>48</v>
      </c>
      <c r="C5" s="19" t="s">
        <v>49</v>
      </c>
    </row>
    <row r="6" spans="1:3" ht="14.25" customHeight="1">
      <c r="A6" s="19" t="s">
        <v>50</v>
      </c>
      <c r="B6" s="19" t="s">
        <v>51</v>
      </c>
      <c r="C6" s="19" t="s">
        <v>52</v>
      </c>
    </row>
    <row r="7" spans="1:3" ht="14.25" customHeight="1">
      <c r="A7" s="19" t="s">
        <v>53</v>
      </c>
      <c r="B7" s="19" t="s">
        <v>54</v>
      </c>
      <c r="C7" s="19" t="s">
        <v>55</v>
      </c>
    </row>
    <row r="8" spans="1:3" ht="14.25" customHeight="1">
      <c r="A8" s="19" t="s">
        <v>56</v>
      </c>
      <c r="B8" s="19" t="s">
        <v>57</v>
      </c>
      <c r="C8" s="19" t="s">
        <v>58</v>
      </c>
    </row>
    <row r="9" spans="1:3" ht="14.25" customHeight="1">
      <c r="A9" s="19" t="s">
        <v>59</v>
      </c>
      <c r="B9" s="19" t="s">
        <v>60</v>
      </c>
      <c r="C9" s="19" t="s">
        <v>61</v>
      </c>
    </row>
    <row r="10" spans="1:3" ht="14.25" customHeight="1">
      <c r="A10" s="19" t="s">
        <v>62</v>
      </c>
      <c r="B10" s="19" t="s">
        <v>63</v>
      </c>
      <c r="C10" s="19" t="s">
        <v>64</v>
      </c>
    </row>
    <row r="11" spans="1:3" ht="14.25" customHeight="1">
      <c r="A11" s="19" t="s">
        <v>65</v>
      </c>
      <c r="B11" s="19" t="s">
        <v>66</v>
      </c>
      <c r="C11" s="19" t="s">
        <v>67</v>
      </c>
    </row>
    <row r="12" spans="1:3" ht="14.25" customHeight="1">
      <c r="A12" s="19" t="s">
        <v>68</v>
      </c>
      <c r="B12" s="19" t="s">
        <v>69</v>
      </c>
      <c r="C12" s="19" t="s">
        <v>70</v>
      </c>
    </row>
    <row r="13" spans="1:3" ht="14.25" customHeight="1">
      <c r="A13" s="19" t="s">
        <v>30</v>
      </c>
      <c r="B13" s="19" t="s">
        <v>71</v>
      </c>
      <c r="C13" s="19" t="s">
        <v>72</v>
      </c>
    </row>
    <row r="14" spans="1:3" ht="14.25" customHeight="1">
      <c r="A14" s="19" t="s">
        <v>73</v>
      </c>
      <c r="B14" s="19" t="s">
        <v>74</v>
      </c>
      <c r="C14" s="19" t="s">
        <v>75</v>
      </c>
    </row>
    <row r="15" spans="1:3" ht="14.25" customHeight="1">
      <c r="A15" s="19" t="s">
        <v>76</v>
      </c>
      <c r="B15" s="19" t="s">
        <v>77</v>
      </c>
      <c r="C15" s="19" t="s">
        <v>78</v>
      </c>
    </row>
    <row r="16" spans="1:3" ht="14.25" customHeight="1">
      <c r="A16" s="19" t="s">
        <v>79</v>
      </c>
      <c r="B16" s="19" t="s">
        <v>29</v>
      </c>
      <c r="C16" s="19" t="s">
        <v>80</v>
      </c>
    </row>
    <row r="17" spans="1:3" ht="14.25" customHeight="1">
      <c r="A17" s="19" t="s">
        <v>81</v>
      </c>
      <c r="B17" s="19" t="s">
        <v>82</v>
      </c>
      <c r="C17" s="19" t="s">
        <v>83</v>
      </c>
    </row>
    <row r="18" spans="1:3" ht="14.25" customHeight="1">
      <c r="A18" s="19" t="s">
        <v>84</v>
      </c>
      <c r="C18" s="19" t="s">
        <v>85</v>
      </c>
    </row>
    <row r="19" spans="1:3" ht="14.25" customHeight="1">
      <c r="A19" s="19" t="s">
        <v>86</v>
      </c>
      <c r="C19" s="19" t="s">
        <v>87</v>
      </c>
    </row>
    <row r="20" spans="1:3" ht="14.25" customHeight="1">
      <c r="A20" s="19" t="s">
        <v>88</v>
      </c>
      <c r="C20" s="19" t="s">
        <v>89</v>
      </c>
    </row>
    <row r="21" spans="1:3" ht="14.25" customHeight="1">
      <c r="A21" s="19" t="s">
        <v>90</v>
      </c>
      <c r="C21" s="19" t="s">
        <v>91</v>
      </c>
    </row>
    <row r="22" spans="1:3" ht="14.25" customHeight="1">
      <c r="C22" s="19" t="s">
        <v>92</v>
      </c>
    </row>
    <row r="23" spans="1:3" ht="14.25" customHeight="1">
      <c r="C23" s="19" t="s">
        <v>93</v>
      </c>
    </row>
    <row r="24" spans="1:3" ht="14.25" customHeight="1">
      <c r="C24" s="19" t="s">
        <v>94</v>
      </c>
    </row>
    <row r="25" spans="1:3" ht="14.25" customHeight="1">
      <c r="C25" s="19" t="s">
        <v>95</v>
      </c>
    </row>
    <row r="26" spans="1:3" ht="14.25" customHeight="1">
      <c r="C26" s="19" t="s">
        <v>96</v>
      </c>
    </row>
    <row r="27" spans="1:3" ht="14.25" customHeight="1">
      <c r="C27" s="19" t="s">
        <v>31</v>
      </c>
    </row>
    <row r="28" spans="1:3" ht="14.25" customHeight="1">
      <c r="C28" s="19" t="s">
        <v>97</v>
      </c>
    </row>
    <row r="29" spans="1:3" ht="14.25" customHeight="1">
      <c r="C29" s="19" t="s">
        <v>98</v>
      </c>
    </row>
    <row r="30" spans="1:3" ht="14.25" customHeight="1">
      <c r="C30" s="19" t="s">
        <v>99</v>
      </c>
    </row>
    <row r="31" spans="1:3" ht="14.25" customHeight="1">
      <c r="C31" s="19" t="s">
        <v>100</v>
      </c>
    </row>
    <row r="32" spans="1:3" ht="14.25" customHeight="1">
      <c r="C32" s="19" t="s">
        <v>101</v>
      </c>
    </row>
    <row r="33" spans="3:3" ht="14.25" customHeight="1">
      <c r="C33" s="19" t="s">
        <v>102</v>
      </c>
    </row>
    <row r="34" spans="3:3" ht="14.25" customHeight="1">
      <c r="C34" s="19" t="s">
        <v>103</v>
      </c>
    </row>
    <row r="35" spans="3:3" ht="14.25" customHeight="1">
      <c r="C35" s="19" t="s">
        <v>104</v>
      </c>
    </row>
    <row r="36" spans="3:3" ht="14.25" customHeight="1">
      <c r="C36" s="19" t="s">
        <v>105</v>
      </c>
    </row>
    <row r="37" spans="3:3" ht="14.25" customHeight="1">
      <c r="C37" s="19" t="s">
        <v>106</v>
      </c>
    </row>
    <row r="38" spans="3:3" ht="14.25" customHeight="1">
      <c r="C38" s="19" t="s">
        <v>107</v>
      </c>
    </row>
    <row r="39" spans="3:3" ht="14.25" customHeight="1">
      <c r="C39" s="19" t="s">
        <v>108</v>
      </c>
    </row>
    <row r="40" spans="3:3" ht="14.25" customHeight="1">
      <c r="C40" s="19" t="s">
        <v>109</v>
      </c>
    </row>
    <row r="41" spans="3:3" ht="14.25" customHeight="1">
      <c r="C41" s="19" t="s">
        <v>110</v>
      </c>
    </row>
    <row r="42" spans="3:3" ht="14.25" customHeight="1">
      <c r="C42" s="19" t="s">
        <v>111</v>
      </c>
    </row>
    <row r="43" spans="3:3" ht="14.25" customHeight="1">
      <c r="C43" s="19" t="s">
        <v>112</v>
      </c>
    </row>
    <row r="44" spans="3:3" ht="14.25" customHeight="1">
      <c r="C44" s="19" t="s">
        <v>113</v>
      </c>
    </row>
    <row r="45" spans="3:3" ht="14.25" customHeight="1">
      <c r="C45" s="19" t="s">
        <v>114</v>
      </c>
    </row>
    <row r="46" spans="3:3" ht="14.25" customHeight="1">
      <c r="C46" s="19" t="s">
        <v>115</v>
      </c>
    </row>
    <row r="47" spans="3:3" ht="14.25" customHeight="1">
      <c r="C47" s="19" t="s">
        <v>116</v>
      </c>
    </row>
    <row r="48" spans="3:3" ht="14.25" customHeight="1">
      <c r="C48" s="19" t="s">
        <v>117</v>
      </c>
    </row>
    <row r="49" spans="3:3" ht="14.25" customHeight="1">
      <c r="C49" s="19" t="s">
        <v>118</v>
      </c>
    </row>
    <row r="50" spans="3:3" ht="14.25" customHeight="1">
      <c r="C50" s="19" t="s">
        <v>119</v>
      </c>
    </row>
    <row r="51" spans="3:3" ht="14.25" customHeight="1">
      <c r="C51" s="19" t="s">
        <v>120</v>
      </c>
    </row>
    <row r="52" spans="3:3" ht="14.25" customHeight="1">
      <c r="C52" s="19" t="s">
        <v>121</v>
      </c>
    </row>
    <row r="53" spans="3:3" ht="14.25" customHeight="1">
      <c r="C53" s="19" t="s">
        <v>122</v>
      </c>
    </row>
    <row r="54" spans="3:3" ht="14.25" customHeight="1">
      <c r="C54" s="19" t="s">
        <v>123</v>
      </c>
    </row>
    <row r="55" spans="3:3" ht="14.25" customHeight="1">
      <c r="C55" s="19" t="s">
        <v>124</v>
      </c>
    </row>
    <row r="56" spans="3:3" ht="14.25" customHeight="1">
      <c r="C56" s="19" t="s">
        <v>125</v>
      </c>
    </row>
    <row r="57" spans="3:3" ht="14.25" customHeight="1">
      <c r="C57" s="19" t="s">
        <v>126</v>
      </c>
    </row>
    <row r="58" spans="3:3" ht="14.25" customHeight="1">
      <c r="C58" s="19" t="s">
        <v>127</v>
      </c>
    </row>
    <row r="59" spans="3:3" ht="14.25" customHeight="1">
      <c r="C59" s="19" t="s">
        <v>128</v>
      </c>
    </row>
    <row r="60" spans="3:3" ht="14.25" customHeight="1">
      <c r="C60" s="19" t="s">
        <v>129</v>
      </c>
    </row>
    <row r="61" spans="3:3" ht="14.25" customHeight="1">
      <c r="C61" s="19" t="s">
        <v>130</v>
      </c>
    </row>
    <row r="62" spans="3:3" ht="14.25" customHeight="1">
      <c r="C62" s="19" t="s">
        <v>131</v>
      </c>
    </row>
    <row r="63" spans="3:3" ht="14.25" customHeight="1">
      <c r="C63" s="19" t="s">
        <v>132</v>
      </c>
    </row>
    <row r="64" spans="3:3" ht="14.25" customHeight="1">
      <c r="C64" s="19" t="s">
        <v>133</v>
      </c>
    </row>
    <row r="65" spans="3:3" ht="14.25" customHeight="1">
      <c r="C65" s="19" t="s">
        <v>134</v>
      </c>
    </row>
    <row r="66" spans="3:3" ht="14.25" customHeight="1">
      <c r="C66" s="19" t="s">
        <v>135</v>
      </c>
    </row>
    <row r="67" spans="3:3" ht="14.25" customHeight="1">
      <c r="C67" s="19" t="s">
        <v>136</v>
      </c>
    </row>
    <row r="68" spans="3:3" ht="14.25" customHeight="1">
      <c r="C68" s="19" t="s">
        <v>137</v>
      </c>
    </row>
    <row r="69" spans="3:3" ht="14.25" customHeight="1">
      <c r="C69" s="19" t="s">
        <v>138</v>
      </c>
    </row>
    <row r="70" spans="3:3" ht="14.25" customHeight="1">
      <c r="C70" s="19" t="s">
        <v>139</v>
      </c>
    </row>
    <row r="71" spans="3:3" ht="14.25" customHeight="1">
      <c r="C71" s="19" t="s">
        <v>140</v>
      </c>
    </row>
    <row r="72" spans="3:3" ht="14.25" customHeight="1">
      <c r="C72" s="19" t="s">
        <v>141</v>
      </c>
    </row>
    <row r="73" spans="3:3" ht="14.25" customHeight="1">
      <c r="C73" s="19" t="s">
        <v>142</v>
      </c>
    </row>
    <row r="74" spans="3:3" ht="14.25" customHeight="1">
      <c r="C74" s="19" t="s">
        <v>143</v>
      </c>
    </row>
    <row r="75" spans="3:3" ht="14.25" customHeight="1">
      <c r="C75" s="19" t="s">
        <v>144</v>
      </c>
    </row>
    <row r="76" spans="3:3" ht="14.25" customHeight="1">
      <c r="C76" s="19" t="s">
        <v>145</v>
      </c>
    </row>
    <row r="77" spans="3:3" ht="14.25" customHeight="1">
      <c r="C77" s="19" t="s">
        <v>146</v>
      </c>
    </row>
    <row r="78" spans="3:3" ht="14.25" customHeight="1">
      <c r="C78" s="19" t="s">
        <v>147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I13" sqref="I13"/>
    </sheetView>
  </sheetViews>
  <sheetFormatPr defaultRowHeight="14.25"/>
  <cols>
    <col min="1" max="1" width="16.25" customWidth="1"/>
    <col min="3" max="3" width="14.5" customWidth="1"/>
  </cols>
  <sheetData>
    <row r="1" spans="1:3">
      <c r="A1" s="20" t="str">
        <f>Table_1[[#This Row],[Column8]]</f>
        <v>วงเงินงบประมาณที่ได้รับจัดสรร</v>
      </c>
    </row>
    <row r="2" spans="1:3">
      <c r="A2" s="20">
        <f>Table_1[[#This Row],[Column8]]</f>
        <v>380900</v>
      </c>
      <c r="C2" s="20">
        <v>900000</v>
      </c>
    </row>
    <row r="3" spans="1:3">
      <c r="A3" s="20">
        <f>Table_1[[#This Row],[Column8]]</f>
        <v>13000</v>
      </c>
      <c r="C3" s="20">
        <v>4951000</v>
      </c>
    </row>
    <row r="4" spans="1:3">
      <c r="A4" s="20">
        <v>145000</v>
      </c>
      <c r="C4" s="20">
        <v>5598000</v>
      </c>
    </row>
    <row r="5" spans="1:3">
      <c r="A5" s="20">
        <v>400000</v>
      </c>
      <c r="C5" s="26">
        <f>SUM(C2:C4)</f>
        <v>11449000</v>
      </c>
    </row>
    <row r="6" spans="1:3">
      <c r="A6" s="20">
        <v>30000</v>
      </c>
    </row>
    <row r="7" spans="1:3">
      <c r="A7" s="20">
        <v>100000</v>
      </c>
    </row>
    <row r="8" spans="1:3">
      <c r="A8" s="20">
        <f>Table_1[[#This Row],[Column8]]</f>
        <v>90630</v>
      </c>
    </row>
    <row r="9" spans="1:3">
      <c r="A9" s="20">
        <v>42000</v>
      </c>
    </row>
    <row r="10" spans="1:3">
      <c r="A10" s="20">
        <v>115000</v>
      </c>
    </row>
    <row r="11" spans="1:3">
      <c r="A11" s="20">
        <v>5000</v>
      </c>
    </row>
    <row r="12" spans="1:3">
      <c r="A12" s="20">
        <v>52000</v>
      </c>
    </row>
    <row r="13" spans="1:3">
      <c r="A13" s="20">
        <v>68000</v>
      </c>
    </row>
    <row r="14" spans="1:3">
      <c r="A14" s="20">
        <v>20000</v>
      </c>
    </row>
    <row r="15" spans="1:3">
      <c r="A15" s="20">
        <v>7000</v>
      </c>
    </row>
    <row r="16" spans="1:3">
      <c r="A16" s="20">
        <v>26000</v>
      </c>
    </row>
    <row r="17" spans="1:1">
      <c r="A17" s="20">
        <v>12000</v>
      </c>
    </row>
    <row r="18" spans="1:1">
      <c r="A18" s="20">
        <v>36000</v>
      </c>
    </row>
    <row r="19" spans="1:1">
      <c r="A19" s="20">
        <v>30500</v>
      </c>
    </row>
    <row r="20" spans="1:1">
      <c r="A20" s="20">
        <v>20000</v>
      </c>
    </row>
    <row r="21" spans="1:1">
      <c r="A21" s="20">
        <v>35000</v>
      </c>
    </row>
    <row r="22" spans="1:1">
      <c r="A22" s="20">
        <v>9600</v>
      </c>
    </row>
    <row r="23" spans="1:1">
      <c r="A23" s="20">
        <v>59000</v>
      </c>
    </row>
    <row r="24" spans="1:1">
      <c r="A24" s="20">
        <v>7500</v>
      </c>
    </row>
    <row r="25" spans="1:1">
      <c r="A25" s="20">
        <v>2800</v>
      </c>
    </row>
    <row r="26" spans="1:1">
      <c r="A26" s="20">
        <v>4800</v>
      </c>
    </row>
    <row r="27" spans="1:1">
      <c r="A27" s="20">
        <v>100000</v>
      </c>
    </row>
    <row r="28" spans="1:1">
      <c r="A28" s="20">
        <v>9000</v>
      </c>
    </row>
    <row r="29" spans="1:1">
      <c r="A29" s="20">
        <v>9860</v>
      </c>
    </row>
    <row r="30" spans="1:1">
      <c r="A30" s="20">
        <v>7720</v>
      </c>
    </row>
    <row r="31" spans="1:1">
      <c r="A31" s="20">
        <v>37540</v>
      </c>
    </row>
    <row r="32" spans="1:1">
      <c r="A32" s="20">
        <v>6310</v>
      </c>
    </row>
    <row r="33" spans="1:1">
      <c r="A33" s="20">
        <v>15000</v>
      </c>
    </row>
    <row r="34" spans="1:1">
      <c r="A34" s="20">
        <v>2200</v>
      </c>
    </row>
    <row r="35" spans="1:1">
      <c r="A35" s="20">
        <v>1700</v>
      </c>
    </row>
    <row r="36" spans="1:1">
      <c r="A36" s="20">
        <v>486000</v>
      </c>
    </row>
    <row r="37" spans="1:1">
      <c r="A37" s="20">
        <v>178000</v>
      </c>
    </row>
    <row r="38" spans="1:1">
      <c r="A38" s="20">
        <v>478000</v>
      </c>
    </row>
    <row r="39" spans="1:1">
      <c r="A39" s="20">
        <v>478000</v>
      </c>
    </row>
    <row r="40" spans="1:1">
      <c r="A40" s="20">
        <v>100000</v>
      </c>
    </row>
    <row r="41" spans="1:1">
      <c r="A41" s="20">
        <v>142000</v>
      </c>
    </row>
    <row r="42" spans="1:1">
      <c r="A42" s="20">
        <v>262000</v>
      </c>
    </row>
    <row r="43" spans="1:1">
      <c r="A43" s="20">
        <v>260000</v>
      </c>
    </row>
    <row r="44" spans="1:1">
      <c r="A44" s="20">
        <v>490000</v>
      </c>
    </row>
    <row r="45" spans="1:1">
      <c r="A45" s="20">
        <v>263000</v>
      </c>
    </row>
    <row r="46" spans="1:1">
      <c r="A46" s="20">
        <v>478000</v>
      </c>
    </row>
    <row r="47" spans="1:1">
      <c r="A47" s="20">
        <v>473000</v>
      </c>
    </row>
    <row r="48" spans="1:1">
      <c r="A48" s="20">
        <v>141000</v>
      </c>
    </row>
    <row r="49" spans="1:1">
      <c r="A49" s="20">
        <v>492000</v>
      </c>
    </row>
    <row r="50" spans="1:1">
      <c r="A50" s="20">
        <v>492000</v>
      </c>
    </row>
    <row r="51" spans="1:1">
      <c r="A51" s="20">
        <v>492000</v>
      </c>
    </row>
    <row r="52" spans="1:1">
      <c r="A52" s="20">
        <v>478000</v>
      </c>
    </row>
    <row r="53" spans="1:1">
      <c r="A53" s="20">
        <v>422000</v>
      </c>
    </row>
    <row r="54" spans="1:1">
      <c r="A54" s="20">
        <v>470000</v>
      </c>
    </row>
    <row r="55" spans="1:1">
      <c r="A55" s="20">
        <v>211800</v>
      </c>
    </row>
    <row r="56" spans="1:1">
      <c r="A56" s="26">
        <f>SUM(A2:A55)</f>
        <v>9187860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cp:lastPrinted>2024-02-09T07:20:06Z</cp:lastPrinted>
  <dcterms:created xsi:type="dcterms:W3CDTF">2023-09-21T14:37:46Z</dcterms:created>
  <dcterms:modified xsi:type="dcterms:W3CDTF">2024-02-14T07:44:18Z</dcterms:modified>
</cp:coreProperties>
</file>